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d6\AC\Temp\"/>
    </mc:Choice>
  </mc:AlternateContent>
  <xr:revisionPtr revIDLastSave="1445" documentId="13_ncr:1_{C99BFA0A-B348-4D69-BCCB-80CC2DA34D21}" xr6:coauthVersionLast="45" xr6:coauthVersionMax="45" xr10:uidLastSave="{62E147DE-C600-4023-B9BA-33C059396DAE}"/>
  <bookViews>
    <workbookView xWindow="28680" yWindow="-120" windowWidth="29040" windowHeight="15840" firstSheet="1" xr2:uid="{C7875A8F-8DDE-4F03-A443-3740073016C5}"/>
  </bookViews>
  <sheets>
    <sheet name="OVERVIEW" sheetId="5" r:id="rId1"/>
    <sheet name="Plan" sheetId="1" r:id="rId2"/>
    <sheet name="Support" sheetId="2" r:id="rId3"/>
    <sheet name="Devel." sheetId="3" r:id="rId4"/>
    <sheet name="Voice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" l="1"/>
  <c r="M24" i="1"/>
  <c r="M14" i="1"/>
  <c r="M15" i="1"/>
  <c r="M9" i="1"/>
  <c r="M8" i="1"/>
  <c r="M18" i="1"/>
  <c r="M16" i="1"/>
  <c r="M6" i="1"/>
  <c r="M4" i="1"/>
  <c r="M2" i="1"/>
  <c r="M20" i="1" l="1"/>
  <c r="M17" i="1"/>
  <c r="M11" i="1"/>
  <c r="M10" i="1"/>
</calcChain>
</file>

<file path=xl/sharedStrings.xml><?xml version="1.0" encoding="utf-8"?>
<sst xmlns="http://schemas.openxmlformats.org/spreadsheetml/2006/main" count="842" uniqueCount="238">
  <si>
    <t>Summary: 19/20 Representation Work Plan</t>
  </si>
  <si>
    <t>Who</t>
  </si>
  <si>
    <t>KEY</t>
  </si>
  <si>
    <t>Planning</t>
  </si>
  <si>
    <r>
      <t xml:space="preserve">Business as usual </t>
    </r>
    <r>
      <rPr>
        <b/>
        <i/>
        <sz val="11"/>
        <color theme="1"/>
        <rFont val="Calibri Light"/>
        <family val="2"/>
        <scheme val="major"/>
      </rPr>
      <t>(in no particular order)</t>
    </r>
  </si>
  <si>
    <t>Ligher</t>
  </si>
  <si>
    <t>B1</t>
  </si>
  <si>
    <t>Academic Rep Network support</t>
  </si>
  <si>
    <t>Lucy</t>
  </si>
  <si>
    <t>Heavier</t>
  </si>
  <si>
    <t>B2</t>
  </si>
  <si>
    <t>Wellbeing Rep Network support</t>
  </si>
  <si>
    <t>Gabi</t>
  </si>
  <si>
    <t>TBC as new team</t>
  </si>
  <si>
    <t>B3</t>
  </si>
  <si>
    <t>LCO support</t>
  </si>
  <si>
    <t>Paused</t>
  </si>
  <si>
    <t>B4</t>
  </si>
  <si>
    <t>LCO comms</t>
  </si>
  <si>
    <t>B5</t>
  </si>
  <si>
    <t>Committee support (ERB &amp; CWB)</t>
  </si>
  <si>
    <t>Lucy/Gabi</t>
  </si>
  <si>
    <t>B7</t>
  </si>
  <si>
    <t>Elections</t>
  </si>
  <si>
    <t>Kristie</t>
  </si>
  <si>
    <t>B8</t>
  </si>
  <si>
    <t>Council</t>
  </si>
  <si>
    <t>Projects (Cyclical)</t>
  </si>
  <si>
    <t>P1</t>
  </si>
  <si>
    <t>NSS</t>
  </si>
  <si>
    <t>P2</t>
  </si>
  <si>
    <t>PRES/PTES</t>
  </si>
  <si>
    <t>P3</t>
  </si>
  <si>
    <t>Rep Training</t>
  </si>
  <si>
    <t>P4</t>
  </si>
  <si>
    <t>Autumn Elections (inc. By-elections &amp; Horizons)</t>
  </si>
  <si>
    <t>Lucy/Kristie</t>
  </si>
  <si>
    <t>P5</t>
  </si>
  <si>
    <t>SACAS</t>
  </si>
  <si>
    <t>P6</t>
  </si>
  <si>
    <t>Leadership Elections</t>
  </si>
  <si>
    <t>Projects (One-off)</t>
  </si>
  <si>
    <t>P10</t>
  </si>
  <si>
    <t>Rep Experience (support, training, comms. &amp; recognition)</t>
  </si>
  <si>
    <t>P11</t>
  </si>
  <si>
    <t>WBRN Review</t>
  </si>
  <si>
    <t>P12</t>
  </si>
  <si>
    <t>Rep of the Month</t>
  </si>
  <si>
    <t>P13</t>
  </si>
  <si>
    <t>Student Wins</t>
  </si>
  <si>
    <t>P14</t>
  </si>
  <si>
    <t>Campaigns system &amp; support</t>
  </si>
  <si>
    <t>P15</t>
  </si>
  <si>
    <t>Online petitions system</t>
  </si>
  <si>
    <t>ID</t>
  </si>
  <si>
    <t>FOR YOUR</t>
  </si>
  <si>
    <t>Target</t>
  </si>
  <si>
    <t>Outcome</t>
  </si>
  <si>
    <t>ARN/WRN</t>
  </si>
  <si>
    <t>LCOs</t>
  </si>
  <si>
    <t>CU Exec</t>
  </si>
  <si>
    <t>Responsible</t>
  </si>
  <si>
    <t>Accountable</t>
  </si>
  <si>
    <t>Dependencies</t>
  </si>
  <si>
    <t>Month</t>
  </si>
  <si>
    <t>Progress</t>
  </si>
  <si>
    <t>Notes</t>
  </si>
  <si>
    <t>SUPPORT</t>
  </si>
  <si>
    <t>Offer dedicated 1-2-1 support to Senior Reps</t>
  </si>
  <si>
    <t>Monthly/termly catch-ups with Representation Team Staff member/DPW/DPE/Union President</t>
  </si>
  <si>
    <t>X</t>
  </si>
  <si>
    <t>LR/GF</t>
  </si>
  <si>
    <t>KT</t>
  </si>
  <si>
    <t>Representation</t>
  </si>
  <si>
    <t>Complete</t>
  </si>
  <si>
    <t>Not started</t>
  </si>
  <si>
    <t>Officer Trustees</t>
  </si>
  <si>
    <t>In progress</t>
  </si>
  <si>
    <t>Secure a computer with appropriate software (InDesign) for volunteers to create marketing assets</t>
  </si>
  <si>
    <t>Mac on Level 2M (Union Building)</t>
  </si>
  <si>
    <t>KM</t>
  </si>
  <si>
    <t>Marketing</t>
  </si>
  <si>
    <t>Systems</t>
  </si>
  <si>
    <t>On hold</t>
  </si>
  <si>
    <t>Provide senior volunteers access to Union direct-marketing account to streamline communication with members</t>
  </si>
  <si>
    <t xml:space="preserve">Mailchimp access to Union CU/LCO membership mailing list </t>
  </si>
  <si>
    <t>Provide senior volunteers editing rights to relevant section of Union website</t>
  </si>
  <si>
    <t>Editing rights to CU pages and LCO pages (Union website)</t>
  </si>
  <si>
    <t>PS</t>
  </si>
  <si>
    <t>Provide senior volunteers access to Union Marketing calendar</t>
  </si>
  <si>
    <t>Viewing rights to Union Marketing calendar</t>
  </si>
  <si>
    <t>Offer systems-specific support for Senior Reps</t>
  </si>
  <si>
    <t>Systems team termly drop-ins; website ‘how-to’ guidance</t>
  </si>
  <si>
    <t>Offer finance-specific training support for Senior Reps</t>
  </si>
  <si>
    <t>Finance team termly drop-ins with DPFS</t>
  </si>
  <si>
    <t>NG</t>
  </si>
  <si>
    <t>Finance</t>
  </si>
  <si>
    <t>DPFS</t>
  </si>
  <si>
    <t>Consider budgetary needs of Rep support</t>
  </si>
  <si>
    <t>Consultation of Reps with CU support considered alongside LCOs in departmental budgeting</t>
  </si>
  <si>
    <t xml:space="preserve">Finance </t>
  </si>
  <si>
    <t>Start in lead up to department budget planning</t>
  </si>
  <si>
    <t>Improve access to online information and guidance for Reps</t>
  </si>
  <si>
    <t>Role-specific collections with associated e-Learning for different Rep roles</t>
  </si>
  <si>
    <t>Plan out communications for Academic &amp; Wellbeing Rep Networks (Year Reps), Departmental Reps, Faculty Reps (CU Officers), CU Presidents and LCOs</t>
  </si>
  <si>
    <t>Rep Communications Plan</t>
  </si>
  <si>
    <t>DEVELOPMENT</t>
  </si>
  <si>
    <t>Offer design training to up-skill volunteers in creating their own marketing assets</t>
  </si>
  <si>
    <t>Marketing team-led course on InDesign</t>
  </si>
  <si>
    <t>Offer training workshops on Communications planning and delivery</t>
  </si>
  <si>
    <t>Marketing team-led training on communications</t>
  </si>
  <si>
    <t xml:space="preserve">Offer training to improve volunteers confidence in tackling difficult situations, particularly where behaviour is not considered inclusive  </t>
  </si>
  <si>
    <t>Active By-stander training for Representatives</t>
  </si>
  <si>
    <t>Student Development</t>
  </si>
  <si>
    <t>VOICE</t>
  </si>
  <si>
    <t>Improve communication of ‘Rep Wins’ across College</t>
  </si>
  <si>
    <t>‘Rep Wins’ marketing assets created; regularly scheduled posts (monthly) to promote via Union SM channels</t>
  </si>
  <si>
    <t>LR</t>
  </si>
  <si>
    <t>Improve recognition of Rep successes within both Academic &amp; Wellbeing Rep Networks</t>
  </si>
  <si>
    <t>‘Rep of the month’ scheme, promoted via Union SM channels and monthly Rep e-newsletter</t>
  </si>
  <si>
    <t>Ongoing</t>
  </si>
  <si>
    <t>Improve Senior Rep’s understanding of Union-wide developments to improve transparency of partnership between Union and Constituent Unions (CUs)</t>
  </si>
  <si>
    <t>Termly Senior Rep Briefings for CU Presidents</t>
  </si>
  <si>
    <t>KL</t>
  </si>
  <si>
    <t>Improve promotion of Representation via Union Social Media</t>
  </si>
  <si>
    <t>Review Senior Rep access to Union SM (Bars &amp; Takeovers)</t>
  </si>
  <si>
    <t>Improve collaboration between Representation and Marketing teams to ensure effective promotion of Representation and activities of our Rep Networks</t>
  </si>
  <si>
    <t>Schedule monthly Representation &amp; Marketing meeting to discuss Representation needs</t>
  </si>
  <si>
    <t>KM/KT</t>
  </si>
  <si>
    <t>Project steps</t>
  </si>
  <si>
    <t>RM</t>
  </si>
  <si>
    <t>MCM</t>
  </si>
  <si>
    <t>RCE</t>
  </si>
  <si>
    <t>RCW</t>
  </si>
  <si>
    <t>HoSVC</t>
  </si>
  <si>
    <t>CUs</t>
  </si>
  <si>
    <t>ARN</t>
  </si>
  <si>
    <t>WRN</t>
  </si>
  <si>
    <t>FM</t>
  </si>
  <si>
    <t>ASM</t>
  </si>
  <si>
    <t>SDM</t>
  </si>
  <si>
    <t>DPW</t>
  </si>
  <si>
    <t>DPE</t>
  </si>
  <si>
    <t>Pres</t>
  </si>
  <si>
    <t>Create and send out doodle poll to CU Presidents</t>
  </si>
  <si>
    <t>A</t>
  </si>
  <si>
    <t>R</t>
  </si>
  <si>
    <t>I</t>
  </si>
  <si>
    <t>C/I</t>
  </si>
  <si>
    <t>Create and send out doodle poll to LCOs</t>
  </si>
  <si>
    <t xml:space="preserve">Create agenda template with rolling discussion points </t>
  </si>
  <si>
    <t>C</t>
  </si>
  <si>
    <t>Representation Manager</t>
  </si>
  <si>
    <t>Send record of 1-1 and store in SharePoint</t>
  </si>
  <si>
    <t>Marketing &amp; Comms Manager</t>
  </si>
  <si>
    <t>Determine system requirements</t>
  </si>
  <si>
    <t>Waiting on purchase of new macs by KM to repurpose old macs</t>
  </si>
  <si>
    <t>Representation Coord (Education)</t>
  </si>
  <si>
    <t>Order new macs</t>
  </si>
  <si>
    <t>Representation Coord (Wellbeing)</t>
  </si>
  <si>
    <t>Liaise with relevant staff to fit in with office move schedule</t>
  </si>
  <si>
    <t>Head of Student Voice &amp; Comms</t>
  </si>
  <si>
    <t>Agree rota/booking system</t>
  </si>
  <si>
    <t>Liberation &amp; Community Officers</t>
  </si>
  <si>
    <t>Communicate system to Reps</t>
  </si>
  <si>
    <t>Constituent Union Executives</t>
  </si>
  <si>
    <t>Create Mailchimp list protocol for data sharing</t>
  </si>
  <si>
    <t>Responsibility moved to KT to write data sharing protocol to be reviewed by KL</t>
  </si>
  <si>
    <t>Academic Rep Network</t>
  </si>
  <si>
    <t>Create 'How-to' guide for mailing list use (comms. guidelines)</t>
  </si>
  <si>
    <t>Wellbeing Rep Network</t>
  </si>
  <si>
    <t>Agree and communicate process inc. validation quiz</t>
  </si>
  <si>
    <t>Finance Manager</t>
  </si>
  <si>
    <t xml:space="preserve">Meet with Systems to determine feasability </t>
  </si>
  <si>
    <t>A/R</t>
  </si>
  <si>
    <t>Administration Support Manager</t>
  </si>
  <si>
    <t>Build into Rep team internal comms. plan</t>
  </si>
  <si>
    <t>Student Development Manager</t>
  </si>
  <si>
    <t>Contact reps to ask for amended content for edits</t>
  </si>
  <si>
    <t>Deputy President (Welfare)</t>
  </si>
  <si>
    <t>Make edits on LCO pages</t>
  </si>
  <si>
    <t>Deputy President (Education)</t>
  </si>
  <si>
    <t>Make edits on CU pages</t>
  </si>
  <si>
    <t>Union President</t>
  </si>
  <si>
    <t>Share calendar with Kristie to assess value of resource</t>
  </si>
  <si>
    <t>Create calendar within Rep team 'Teams' or repstaff calendar</t>
  </si>
  <si>
    <t>Share calendar with reps</t>
  </si>
  <si>
    <t>Discuss feasability with Systems</t>
  </si>
  <si>
    <t>Paused due to absense of Systems Manager</t>
  </si>
  <si>
    <t>Consult</t>
  </si>
  <si>
    <t>Make amendments to ‘Data Protection’ section of existing training</t>
  </si>
  <si>
    <t>Inform</t>
  </si>
  <si>
    <t>Add in trainer notes to SharePoint section</t>
  </si>
  <si>
    <t>Share Repstaff Teams with Systems to incorperate into training</t>
  </si>
  <si>
    <t>Send poll to Reps to gauge interest and availability</t>
  </si>
  <si>
    <t>Book date for training and deliver</t>
  </si>
  <si>
    <t>Discuss feasability with Finance</t>
  </si>
  <si>
    <t>Paused due to capacity changes within Finance team</t>
  </si>
  <si>
    <t>Contact reps for feedback on budget alloctation for 20/20</t>
  </si>
  <si>
    <t>Include in E&amp;W (Rep) budget 20/20</t>
  </si>
  <si>
    <t>Review and update existing content: ARN</t>
  </si>
  <si>
    <t>Review and update existing content: WBRN</t>
  </si>
  <si>
    <t>Review and update existing content: CUs</t>
  </si>
  <si>
    <t>Create associated quiz via Forms to track completion of online 'training'</t>
  </si>
  <si>
    <t>Meet with Marketing to discuss</t>
  </si>
  <si>
    <t>Create LCO specific plan</t>
  </si>
  <si>
    <t>Create CU specific plan</t>
  </si>
  <si>
    <t>Create WBRN specific plan</t>
  </si>
  <si>
    <t>Create ARN specific plan</t>
  </si>
  <si>
    <t>Combine to Representation plan</t>
  </si>
  <si>
    <t xml:space="preserve">Determine feasability with Marketing </t>
  </si>
  <si>
    <t>On hold as relies on availability of Mac on 2M</t>
  </si>
  <si>
    <t>Discuss holding a one-off workshop run by Senior Designer</t>
  </si>
  <si>
    <t>Design session plan</t>
  </si>
  <si>
    <t>Scope changed from in-person session to online guidence via Training Hub</t>
  </si>
  <si>
    <t>Look at rep feedback and provide scope for training workshop</t>
  </si>
  <si>
    <t>Create training plan</t>
  </si>
  <si>
    <t xml:space="preserve">Determine feasability with Student Development </t>
  </si>
  <si>
    <t>Paused due to absense of Student Development Manager</t>
  </si>
  <si>
    <t xml:space="preserve">Agree marketing needs </t>
  </si>
  <si>
    <t>Feasibility for integration with Drupal8 with page on website used in interim</t>
  </si>
  <si>
    <t>Meet with systems to determine system requirements</t>
  </si>
  <si>
    <t>Create page on Union website to house wins</t>
  </si>
  <si>
    <t>Build into Union SM communications plan: regular posting (termly)</t>
  </si>
  <si>
    <t>Agree criteria and format with Reps</t>
  </si>
  <si>
    <t>Create webform for nomination/voting process</t>
  </si>
  <si>
    <t>Sign off on designs</t>
  </si>
  <si>
    <t>Build into Union SM communications plan: regular posting (monthly)</t>
  </si>
  <si>
    <t>Create 'How-to' for process</t>
  </si>
  <si>
    <t>Agree and book in date(s) for termly briefings</t>
  </si>
  <si>
    <t>Prepare agenda</t>
  </si>
  <si>
    <t>A/I</t>
  </si>
  <si>
    <t>Communicate Agenda</t>
  </si>
  <si>
    <t>Write up and share any actions</t>
  </si>
  <si>
    <t>Determine requirements &amp; process for SM 'takeovers'</t>
  </si>
  <si>
    <t>Create request form (online)</t>
  </si>
  <si>
    <t>Communicate to reps</t>
  </si>
  <si>
    <t>Schedule monthly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</si>
</sst>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EC008C"/>
      <name val="Calibri Light"/>
      <family val="2"/>
      <scheme val="major"/>
    </font>
    <font>
      <sz val="11"/>
      <color rgb="FF682C91"/>
      <name val="Calibri Light"/>
      <family val="2"/>
      <scheme val="major"/>
    </font>
    <font>
      <sz val="11"/>
      <color rgb="FF4B9B3A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1"/>
      <color rgb="FF7030A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17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1" fillId="0" borderId="9" xfId="0" applyFont="1" applyBorder="1"/>
    <xf numFmtId="0" fontId="5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7" fontId="1" fillId="0" borderId="0" xfId="0" applyNumberFormat="1" applyFont="1"/>
    <xf numFmtId="0" fontId="5" fillId="3" borderId="0" xfId="0" applyFont="1" applyFill="1"/>
    <xf numFmtId="0" fontId="1" fillId="4" borderId="0" xfId="0" applyFont="1" applyFill="1"/>
    <xf numFmtId="0" fontId="1" fillId="3" borderId="13" xfId="0" applyFont="1" applyFill="1" applyBorder="1"/>
    <xf numFmtId="0" fontId="1" fillId="3" borderId="14" xfId="0" applyFont="1" applyFill="1" applyBorder="1"/>
    <xf numFmtId="0" fontId="1" fillId="2" borderId="0" xfId="0" applyFont="1" applyFill="1"/>
    <xf numFmtId="0" fontId="1" fillId="3" borderId="0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4" borderId="0" xfId="0" applyFont="1" applyFill="1" applyBorder="1"/>
    <xf numFmtId="0" fontId="1" fillId="0" borderId="12" xfId="0" applyFont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3" borderId="0" xfId="0" applyFont="1" applyFill="1"/>
    <xf numFmtId="0" fontId="1" fillId="0" borderId="0" xfId="0" applyFont="1" applyFill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Fill="1" applyBorder="1"/>
    <xf numFmtId="0" fontId="1" fillId="0" borderId="0" xfId="0" quotePrefix="1" applyFont="1"/>
    <xf numFmtId="0" fontId="1" fillId="0" borderId="0" xfId="0" quotePrefix="1" applyFont="1" applyBorder="1"/>
    <xf numFmtId="17" fontId="1" fillId="0" borderId="0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0" xfId="0" applyFont="1" applyFill="1" applyBorder="1"/>
    <xf numFmtId="0" fontId="1" fillId="5" borderId="0" xfId="0" applyFont="1" applyFill="1" applyBorder="1"/>
    <xf numFmtId="0" fontId="1" fillId="5" borderId="0" xfId="0" applyFont="1" applyFill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7" fillId="6" borderId="0" xfId="0" applyFont="1" applyFill="1" applyBorder="1"/>
    <xf numFmtId="0" fontId="5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7" fillId="6" borderId="6" xfId="0" applyFont="1" applyFill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718F-C569-4B80-9714-0EE408ABBDE7}">
  <sheetPr>
    <pageSetUpPr fitToPage="1"/>
  </sheetPr>
  <dimension ref="A2:U32"/>
  <sheetViews>
    <sheetView tabSelected="1" workbookViewId="0">
      <pane ySplit="3" topLeftCell="A22" activePane="bottomLeft" state="frozen"/>
      <selection pane="bottomLeft" activeCell="L58" sqref="L58"/>
    </sheetView>
  </sheetViews>
  <sheetFormatPr defaultRowHeight="15" x14ac:dyDescent="0.25"/>
  <cols>
    <col min="1" max="1" width="4.140625" style="9" bestFit="1" customWidth="1"/>
    <col min="2" max="2" width="51.7109375" style="9" customWidth="1"/>
    <col min="3" max="3" width="12" style="9" customWidth="1"/>
    <col min="4" max="4" width="11.42578125" style="9" customWidth="1"/>
    <col min="5" max="16384" width="9.140625" style="9"/>
  </cols>
  <sheetData>
    <row r="2" spans="1:21" x14ac:dyDescent="0.25">
      <c r="B2" s="10" t="s">
        <v>0</v>
      </c>
    </row>
    <row r="3" spans="1:21" x14ac:dyDescent="0.25">
      <c r="C3" s="9" t="s">
        <v>1</v>
      </c>
      <c r="D3" s="46">
        <v>43617</v>
      </c>
      <c r="E3" s="46">
        <v>43647</v>
      </c>
      <c r="F3" s="46">
        <v>43678</v>
      </c>
      <c r="G3" s="46">
        <v>43709</v>
      </c>
      <c r="H3" s="46">
        <v>43739</v>
      </c>
      <c r="I3" s="46">
        <v>43770</v>
      </c>
      <c r="J3" s="46">
        <v>43800</v>
      </c>
      <c r="K3" s="46">
        <v>43831</v>
      </c>
      <c r="L3" s="46">
        <v>43862</v>
      </c>
      <c r="M3" s="46">
        <v>43891</v>
      </c>
      <c r="N3" s="46">
        <v>43922</v>
      </c>
      <c r="O3" s="46">
        <v>43952</v>
      </c>
      <c r="P3" s="46">
        <v>43983</v>
      </c>
      <c r="Q3" s="46">
        <v>44013</v>
      </c>
      <c r="T3" s="10" t="s">
        <v>2</v>
      </c>
    </row>
    <row r="4" spans="1:21" x14ac:dyDescent="0.25">
      <c r="T4" s="47"/>
      <c r="U4" s="9" t="s">
        <v>3</v>
      </c>
    </row>
    <row r="5" spans="1:21" x14ac:dyDescent="0.25">
      <c r="B5" s="10" t="s">
        <v>4</v>
      </c>
      <c r="T5" s="48"/>
      <c r="U5" s="9" t="s">
        <v>5</v>
      </c>
    </row>
    <row r="6" spans="1:21" x14ac:dyDescent="0.25">
      <c r="A6" s="9" t="s">
        <v>6</v>
      </c>
      <c r="B6" s="9" t="s">
        <v>7</v>
      </c>
      <c r="C6" s="9" t="s">
        <v>8</v>
      </c>
      <c r="D6" s="49"/>
      <c r="E6" s="50"/>
      <c r="F6" s="48"/>
      <c r="G6" s="51"/>
      <c r="H6" s="51"/>
      <c r="I6" s="51"/>
      <c r="J6" s="48"/>
      <c r="K6" s="48"/>
      <c r="L6" s="51"/>
      <c r="M6" s="51"/>
      <c r="N6" s="48"/>
      <c r="O6" s="52"/>
      <c r="P6" s="52"/>
      <c r="Q6" s="52"/>
      <c r="T6" s="51"/>
      <c r="U6" s="9" t="s">
        <v>9</v>
      </c>
    </row>
    <row r="7" spans="1:21" x14ac:dyDescent="0.25">
      <c r="A7" s="9" t="s">
        <v>10</v>
      </c>
      <c r="B7" s="9" t="s">
        <v>11</v>
      </c>
      <c r="C7" s="9" t="s">
        <v>12</v>
      </c>
      <c r="D7" s="53"/>
      <c r="E7" s="54"/>
      <c r="F7" s="48"/>
      <c r="G7" s="51"/>
      <c r="H7" s="51"/>
      <c r="I7" s="51"/>
      <c r="J7" s="48"/>
      <c r="K7" s="48"/>
      <c r="L7" s="51"/>
      <c r="M7" s="51"/>
      <c r="N7" s="48"/>
      <c r="O7" s="55"/>
      <c r="P7" s="52"/>
      <c r="Q7" s="52"/>
      <c r="T7" s="56"/>
      <c r="U7" s="9" t="s">
        <v>13</v>
      </c>
    </row>
    <row r="8" spans="1:21" x14ac:dyDescent="0.25">
      <c r="A8" s="9" t="s">
        <v>14</v>
      </c>
      <c r="B8" s="9" t="s">
        <v>15</v>
      </c>
      <c r="C8" s="9" t="s">
        <v>12</v>
      </c>
      <c r="D8" s="53"/>
      <c r="E8" s="54"/>
      <c r="F8" s="48"/>
      <c r="G8" s="51"/>
      <c r="H8" s="51"/>
      <c r="I8" s="51"/>
      <c r="J8" s="48"/>
      <c r="K8" s="51"/>
      <c r="L8" s="51"/>
      <c r="M8" s="51"/>
      <c r="N8" s="48"/>
      <c r="O8" s="55"/>
      <c r="P8" s="52"/>
      <c r="Q8" s="52"/>
      <c r="T8" s="71"/>
      <c r="U8" s="9" t="s">
        <v>16</v>
      </c>
    </row>
    <row r="9" spans="1:21" x14ac:dyDescent="0.25">
      <c r="A9" s="9" t="s">
        <v>17</v>
      </c>
      <c r="B9" s="9" t="s">
        <v>18</v>
      </c>
      <c r="C9" s="9" t="s">
        <v>12</v>
      </c>
      <c r="D9" s="53"/>
      <c r="E9" s="54"/>
      <c r="F9" s="48"/>
      <c r="G9" s="48"/>
      <c r="H9" s="51"/>
      <c r="I9" s="51"/>
      <c r="J9" s="48"/>
      <c r="K9" s="51"/>
      <c r="L9" s="51"/>
      <c r="M9" s="51"/>
      <c r="N9" s="48"/>
      <c r="O9" s="55"/>
      <c r="P9" s="52"/>
      <c r="Q9" s="52"/>
    </row>
    <row r="10" spans="1:21" x14ac:dyDescent="0.25">
      <c r="A10" s="9" t="s">
        <v>19</v>
      </c>
      <c r="B10" s="9" t="s">
        <v>20</v>
      </c>
      <c r="C10" s="9" t="s">
        <v>21</v>
      </c>
      <c r="D10" s="57"/>
      <c r="E10" s="58"/>
      <c r="F10" s="52"/>
      <c r="G10" s="52"/>
      <c r="H10" s="51"/>
      <c r="I10" s="51"/>
      <c r="J10" s="48"/>
      <c r="K10" s="51"/>
      <c r="L10" s="51"/>
      <c r="M10" s="51"/>
    </row>
    <row r="11" spans="1:21" x14ac:dyDescent="0.25">
      <c r="A11" s="9" t="s">
        <v>22</v>
      </c>
      <c r="B11" s="9" t="s">
        <v>23</v>
      </c>
      <c r="C11" s="9" t="s">
        <v>24</v>
      </c>
      <c r="D11" s="57"/>
      <c r="E11" s="58"/>
      <c r="F11" s="59"/>
      <c r="G11" s="48"/>
      <c r="H11" s="51"/>
      <c r="I11" s="51"/>
      <c r="K11" s="52"/>
      <c r="L11" s="51"/>
      <c r="M11" s="51"/>
    </row>
    <row r="12" spans="1:21" x14ac:dyDescent="0.25">
      <c r="A12" s="9" t="s">
        <v>25</v>
      </c>
      <c r="B12" s="9" t="s">
        <v>26</v>
      </c>
      <c r="D12" s="57"/>
      <c r="E12" s="58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21" s="60" customFormat="1" x14ac:dyDescent="0.25">
      <c r="D13" s="57"/>
      <c r="E13" s="58"/>
    </row>
    <row r="14" spans="1:21" x14ac:dyDescent="0.25">
      <c r="B14" s="10" t="s">
        <v>27</v>
      </c>
      <c r="D14" s="57"/>
      <c r="E14" s="58"/>
      <c r="F14" s="60"/>
      <c r="G14" s="60"/>
    </row>
    <row r="15" spans="1:21" x14ac:dyDescent="0.25">
      <c r="A15" s="9" t="s">
        <v>28</v>
      </c>
      <c r="B15" s="9" t="s">
        <v>29</v>
      </c>
      <c r="C15" s="9" t="s">
        <v>8</v>
      </c>
      <c r="D15" s="57"/>
      <c r="E15" s="54"/>
      <c r="F15" s="48"/>
      <c r="G15" s="51"/>
      <c r="H15" s="48"/>
    </row>
    <row r="16" spans="1:21" x14ac:dyDescent="0.25">
      <c r="A16" s="9" t="s">
        <v>30</v>
      </c>
      <c r="B16" s="9" t="s">
        <v>31</v>
      </c>
      <c r="C16" s="9" t="s">
        <v>8</v>
      </c>
      <c r="D16" s="57"/>
      <c r="E16" s="58"/>
      <c r="F16" s="54"/>
      <c r="G16" s="51"/>
      <c r="H16" s="48"/>
    </row>
    <row r="17" spans="1:20" x14ac:dyDescent="0.25">
      <c r="A17" s="9" t="s">
        <v>32</v>
      </c>
      <c r="B17" s="9" t="s">
        <v>33</v>
      </c>
      <c r="C17" s="9" t="s">
        <v>21</v>
      </c>
      <c r="D17" s="53"/>
      <c r="E17" s="53"/>
      <c r="F17" s="48"/>
      <c r="G17" s="51"/>
      <c r="H17" s="51"/>
      <c r="I17" s="51"/>
      <c r="J17" s="48"/>
      <c r="L17" s="52"/>
      <c r="M17" s="52"/>
      <c r="N17" s="48"/>
      <c r="O17" s="48"/>
      <c r="P17" s="51"/>
    </row>
    <row r="18" spans="1:20" x14ac:dyDescent="0.25">
      <c r="A18" s="9" t="s">
        <v>34</v>
      </c>
      <c r="B18" s="9" t="s">
        <v>35</v>
      </c>
      <c r="C18" s="9" t="s">
        <v>36</v>
      </c>
      <c r="D18" s="61"/>
      <c r="E18" s="62"/>
      <c r="F18" s="59"/>
      <c r="G18" s="48"/>
      <c r="H18" s="51"/>
      <c r="I18" s="48"/>
      <c r="J18" s="60"/>
      <c r="K18" s="60"/>
    </row>
    <row r="19" spans="1:20" x14ac:dyDescent="0.25">
      <c r="A19" s="9" t="s">
        <v>37</v>
      </c>
      <c r="B19" s="9" t="s">
        <v>38</v>
      </c>
      <c r="C19" s="9" t="s">
        <v>36</v>
      </c>
      <c r="D19" s="61"/>
      <c r="E19" s="62"/>
      <c r="F19" s="60"/>
      <c r="G19" s="60"/>
      <c r="H19" s="60"/>
      <c r="I19" s="63"/>
      <c r="J19" s="52"/>
      <c r="K19" s="52"/>
      <c r="L19" s="51"/>
      <c r="M19" s="51"/>
      <c r="N19" s="51"/>
      <c r="O19" s="51"/>
      <c r="P19" s="51"/>
      <c r="Q19" s="55"/>
    </row>
    <row r="20" spans="1:20" x14ac:dyDescent="0.25">
      <c r="A20" s="9" t="s">
        <v>39</v>
      </c>
      <c r="B20" s="9" t="s">
        <v>40</v>
      </c>
      <c r="C20" s="9" t="s">
        <v>36</v>
      </c>
      <c r="D20" s="61"/>
      <c r="E20" s="62"/>
      <c r="F20" s="60"/>
      <c r="G20" s="60"/>
      <c r="H20" s="60"/>
      <c r="I20" s="60"/>
      <c r="J20" s="60"/>
      <c r="K20" s="59"/>
      <c r="L20" s="51"/>
      <c r="M20" s="51"/>
    </row>
    <row r="21" spans="1:20" x14ac:dyDescent="0.25">
      <c r="D21" s="61"/>
      <c r="E21" s="62"/>
    </row>
    <row r="22" spans="1:20" x14ac:dyDescent="0.25">
      <c r="B22" s="10" t="s">
        <v>41</v>
      </c>
      <c r="D22" s="61"/>
      <c r="E22" s="6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20" x14ac:dyDescent="0.25">
      <c r="A23" s="9" t="s">
        <v>42</v>
      </c>
      <c r="B23" s="9" t="s">
        <v>43</v>
      </c>
      <c r="C23" s="65" t="s">
        <v>24</v>
      </c>
      <c r="D23" s="61"/>
      <c r="E23" s="62"/>
      <c r="F23" s="53"/>
      <c r="G23" s="52"/>
      <c r="H23" s="48"/>
      <c r="I23" s="51"/>
      <c r="J23" s="51"/>
      <c r="K23" s="48"/>
      <c r="L23" s="51"/>
      <c r="M23" s="51"/>
      <c r="N23" s="48"/>
      <c r="O23" s="48"/>
      <c r="P23" s="3"/>
    </row>
    <row r="24" spans="1:20" x14ac:dyDescent="0.25">
      <c r="A24" s="9" t="s">
        <v>44</v>
      </c>
      <c r="B24" s="9" t="s">
        <v>45</v>
      </c>
      <c r="C24" s="65" t="s">
        <v>12</v>
      </c>
      <c r="D24" s="61"/>
      <c r="E24" s="62"/>
      <c r="F24" s="3"/>
      <c r="G24" s="3"/>
      <c r="H24" s="66"/>
      <c r="I24" s="52"/>
      <c r="J24" s="52"/>
      <c r="K24" s="55"/>
      <c r="L24" s="51"/>
      <c r="M24" s="51"/>
      <c r="N24" s="48"/>
      <c r="O24" s="48"/>
      <c r="P24" s="48"/>
    </row>
    <row r="25" spans="1:20" x14ac:dyDescent="0.25">
      <c r="A25" s="9" t="s">
        <v>46</v>
      </c>
      <c r="B25" s="9" t="s">
        <v>47</v>
      </c>
      <c r="C25" s="3" t="s">
        <v>8</v>
      </c>
      <c r="D25" s="61"/>
      <c r="E25" s="62"/>
      <c r="F25" s="3"/>
      <c r="G25" s="52"/>
      <c r="H25" s="52"/>
      <c r="I25" s="55"/>
      <c r="J25" s="69"/>
      <c r="K25" s="55"/>
      <c r="L25" s="69"/>
      <c r="M25" s="69"/>
      <c r="N25" s="48"/>
      <c r="O25" s="69"/>
      <c r="P25" s="69"/>
      <c r="Q25" s="3"/>
      <c r="R25" s="3"/>
      <c r="S25" s="3"/>
    </row>
    <row r="26" spans="1:20" x14ac:dyDescent="0.25">
      <c r="A26" s="9" t="s">
        <v>48</v>
      </c>
      <c r="B26" s="9" t="s">
        <v>49</v>
      </c>
      <c r="C26" s="63" t="s">
        <v>8</v>
      </c>
      <c r="D26" s="61"/>
      <c r="E26" s="62"/>
      <c r="F26" s="3"/>
      <c r="G26" s="3"/>
      <c r="H26" s="3"/>
      <c r="I26" s="52"/>
      <c r="J26" s="52"/>
      <c r="K26" s="69"/>
      <c r="L26" s="55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9" t="s">
        <v>50</v>
      </c>
      <c r="B27" s="9" t="s">
        <v>51</v>
      </c>
      <c r="C27" s="63" t="s">
        <v>12</v>
      </c>
      <c r="D27" s="61"/>
      <c r="E27" s="62"/>
      <c r="F27" s="3"/>
      <c r="G27" s="3"/>
      <c r="H27" s="3"/>
      <c r="I27" s="3"/>
      <c r="J27" s="3"/>
      <c r="K27" s="3"/>
      <c r="L27" s="52"/>
      <c r="M27" s="48"/>
      <c r="N27" s="48"/>
      <c r="O27" s="69"/>
      <c r="P27" s="69"/>
      <c r="Q27" s="3"/>
      <c r="R27" s="3"/>
      <c r="S27" s="3"/>
      <c r="T27" s="3"/>
    </row>
    <row r="28" spans="1:20" x14ac:dyDescent="0.25">
      <c r="A28" s="9" t="s">
        <v>52</v>
      </c>
      <c r="B28" s="9" t="s">
        <v>53</v>
      </c>
      <c r="C28" s="63" t="s">
        <v>8</v>
      </c>
      <c r="D28" s="67"/>
      <c r="E28" s="68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3"/>
      <c r="S28" s="3"/>
      <c r="T28" s="3"/>
    </row>
    <row r="29" spans="1:20" x14ac:dyDescent="0.25">
      <c r="B29" s="6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C30" s="3"/>
      <c r="T30" s="3"/>
    </row>
    <row r="31" spans="1:20" x14ac:dyDescent="0.25">
      <c r="C31" s="3"/>
    </row>
    <row r="32" spans="1:20" x14ac:dyDescent="0.25">
      <c r="C32" s="3"/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4D53-3FCF-492E-BC4A-AFB1E832B772}">
  <sheetPr>
    <pageSetUpPr fitToPage="1"/>
  </sheetPr>
  <dimension ref="A1:N24"/>
  <sheetViews>
    <sheetView workbookViewId="0">
      <selection activeCell="H42" sqref="H42"/>
    </sheetView>
  </sheetViews>
  <sheetFormatPr defaultRowHeight="15" x14ac:dyDescent="0.25"/>
  <cols>
    <col min="1" max="1" width="3.42578125" style="3" bestFit="1" customWidth="1"/>
    <col min="2" max="2" width="14.28515625" style="3" bestFit="1" customWidth="1"/>
    <col min="3" max="3" width="38.7109375" style="3" customWidth="1"/>
    <col min="4" max="4" width="27" style="3" customWidth="1"/>
    <col min="5" max="5" width="11.28515625" style="4" bestFit="1" customWidth="1"/>
    <col min="6" max="7" width="11.28515625" style="4" customWidth="1"/>
    <col min="8" max="8" width="13.140625" style="3" bestFit="1" customWidth="1"/>
    <col min="9" max="9" width="13.5703125" style="3" bestFit="1" customWidth="1"/>
    <col min="10" max="10" width="15.140625" style="3" bestFit="1" customWidth="1"/>
    <col min="11" max="11" width="10.5703125" style="3" customWidth="1"/>
    <col min="12" max="12" width="12.42578125" style="26" bestFit="1" customWidth="1"/>
    <col min="13" max="13" width="26.140625" style="72" customWidth="1"/>
    <col min="14" max="14" width="10.85546875" style="3" bestFit="1" customWidth="1"/>
    <col min="15" max="16384" width="9.140625" style="3"/>
  </cols>
  <sheetData>
    <row r="1" spans="1:14" s="2" customFormat="1" x14ac:dyDescent="0.25">
      <c r="A1" s="2" t="s">
        <v>54</v>
      </c>
      <c r="B1" s="5" t="s">
        <v>55</v>
      </c>
      <c r="C1" s="6" t="s">
        <v>56</v>
      </c>
      <c r="D1" s="6" t="s">
        <v>57</v>
      </c>
      <c r="E1" s="2" t="s">
        <v>58</v>
      </c>
      <c r="F1" s="2" t="s">
        <v>59</v>
      </c>
      <c r="G1" s="2" t="s">
        <v>60</v>
      </c>
      <c r="H1" s="2" t="s">
        <v>61</v>
      </c>
      <c r="I1" s="2" t="s">
        <v>62</v>
      </c>
      <c r="J1" s="2" t="s">
        <v>63</v>
      </c>
      <c r="K1" s="6" t="s">
        <v>64</v>
      </c>
      <c r="L1" s="25" t="s">
        <v>65</v>
      </c>
      <c r="M1" s="81" t="s">
        <v>66</v>
      </c>
    </row>
    <row r="2" spans="1:14" x14ac:dyDescent="0.25">
      <c r="A2" s="93">
        <v>1</v>
      </c>
      <c r="B2" s="90" t="s">
        <v>67</v>
      </c>
      <c r="C2" s="91" t="s">
        <v>68</v>
      </c>
      <c r="D2" s="91" t="s">
        <v>69</v>
      </c>
      <c r="E2" s="88"/>
      <c r="F2" s="88" t="s">
        <v>70</v>
      </c>
      <c r="G2" s="88" t="s">
        <v>70</v>
      </c>
      <c r="H2" s="88" t="s">
        <v>71</v>
      </c>
      <c r="I2" s="88" t="s">
        <v>72</v>
      </c>
      <c r="J2" s="77" t="s">
        <v>73</v>
      </c>
      <c r="K2" s="89">
        <v>43770</v>
      </c>
      <c r="L2" s="87" t="s">
        <v>74</v>
      </c>
      <c r="M2" s="86" t="str">
        <f>Support!T2:T5</f>
        <v>Ongoing</v>
      </c>
      <c r="N2" s="3" t="s">
        <v>75</v>
      </c>
    </row>
    <row r="3" spans="1:14" ht="39.75" customHeight="1" x14ac:dyDescent="0.25">
      <c r="A3" s="93"/>
      <c r="B3" s="90"/>
      <c r="C3" s="91"/>
      <c r="D3" s="91"/>
      <c r="E3" s="88"/>
      <c r="F3" s="88"/>
      <c r="G3" s="88"/>
      <c r="H3" s="88"/>
      <c r="I3" s="88"/>
      <c r="J3" s="77" t="s">
        <v>76</v>
      </c>
      <c r="K3" s="89"/>
      <c r="L3" s="87"/>
      <c r="M3" s="86"/>
      <c r="N3" s="3" t="s">
        <v>77</v>
      </c>
    </row>
    <row r="4" spans="1:14" ht="15" customHeight="1" x14ac:dyDescent="0.25">
      <c r="A4" s="93">
        <v>2</v>
      </c>
      <c r="B4" s="90" t="s">
        <v>67</v>
      </c>
      <c r="C4" s="91" t="s">
        <v>78</v>
      </c>
      <c r="D4" s="91" t="s">
        <v>79</v>
      </c>
      <c r="E4" s="88" t="s">
        <v>70</v>
      </c>
      <c r="F4" s="88" t="s">
        <v>70</v>
      </c>
      <c r="G4" s="88" t="s">
        <v>70</v>
      </c>
      <c r="H4" s="88" t="s">
        <v>80</v>
      </c>
      <c r="I4" s="88" t="s">
        <v>72</v>
      </c>
      <c r="J4" s="77" t="s">
        <v>81</v>
      </c>
      <c r="K4" s="89">
        <v>43800</v>
      </c>
      <c r="L4" s="87" t="s">
        <v>77</v>
      </c>
      <c r="M4" s="86" t="str">
        <f>Support!T6</f>
        <v>Waiting on purchase of new macs by KM to repurpose old macs</v>
      </c>
      <c r="N4" s="3" t="s">
        <v>74</v>
      </c>
    </row>
    <row r="5" spans="1:14" ht="30.75" customHeight="1" x14ac:dyDescent="0.25">
      <c r="A5" s="93"/>
      <c r="B5" s="90"/>
      <c r="C5" s="91"/>
      <c r="D5" s="91"/>
      <c r="E5" s="88"/>
      <c r="F5" s="88"/>
      <c r="G5" s="88"/>
      <c r="H5" s="88"/>
      <c r="I5" s="88"/>
      <c r="J5" s="77" t="s">
        <v>82</v>
      </c>
      <c r="K5" s="89"/>
      <c r="L5" s="87"/>
      <c r="M5" s="86"/>
      <c r="N5" s="80" t="s">
        <v>83</v>
      </c>
    </row>
    <row r="6" spans="1:14" x14ac:dyDescent="0.25">
      <c r="A6" s="93">
        <v>3</v>
      </c>
      <c r="B6" s="90" t="s">
        <v>67</v>
      </c>
      <c r="C6" s="91" t="s">
        <v>84</v>
      </c>
      <c r="D6" s="91" t="s">
        <v>85</v>
      </c>
      <c r="E6" s="88"/>
      <c r="F6" s="88" t="s">
        <v>70</v>
      </c>
      <c r="G6" s="88" t="s">
        <v>70</v>
      </c>
      <c r="H6" s="88" t="s">
        <v>80</v>
      </c>
      <c r="I6" s="88" t="s">
        <v>72</v>
      </c>
      <c r="J6" s="77" t="s">
        <v>81</v>
      </c>
      <c r="K6" s="89">
        <v>43800</v>
      </c>
      <c r="L6" s="87" t="s">
        <v>77</v>
      </c>
      <c r="M6" s="86" t="str">
        <f>Support!T11</f>
        <v>Responsibility moved to KT to write data sharing protocol to be reviewed by KL</v>
      </c>
    </row>
    <row r="7" spans="1:14" ht="30.75" customHeight="1" x14ac:dyDescent="0.25">
      <c r="A7" s="93"/>
      <c r="B7" s="90"/>
      <c r="C7" s="91"/>
      <c r="D7" s="91"/>
      <c r="E7" s="88"/>
      <c r="F7" s="88"/>
      <c r="G7" s="88"/>
      <c r="H7" s="88"/>
      <c r="I7" s="88"/>
      <c r="J7" s="77" t="s">
        <v>82</v>
      </c>
      <c r="K7" s="89"/>
      <c r="L7" s="87"/>
      <c r="M7" s="86"/>
    </row>
    <row r="8" spans="1:14" ht="45" x14ac:dyDescent="0.25">
      <c r="A8" s="79">
        <v>4</v>
      </c>
      <c r="B8" s="76" t="s">
        <v>67</v>
      </c>
      <c r="C8" s="77" t="s">
        <v>86</v>
      </c>
      <c r="D8" s="77" t="s">
        <v>87</v>
      </c>
      <c r="E8" s="74"/>
      <c r="F8" s="74" t="s">
        <v>70</v>
      </c>
      <c r="G8" s="74" t="s">
        <v>70</v>
      </c>
      <c r="H8" s="74" t="s">
        <v>88</v>
      </c>
      <c r="I8" s="74" t="s">
        <v>72</v>
      </c>
      <c r="J8" s="77" t="s">
        <v>82</v>
      </c>
      <c r="K8" s="75">
        <v>43800</v>
      </c>
      <c r="L8" s="27" t="s">
        <v>77</v>
      </c>
      <c r="M8" s="73">
        <f>Support!T14</f>
        <v>0</v>
      </c>
    </row>
    <row r="9" spans="1:14" ht="30" x14ac:dyDescent="0.25">
      <c r="A9" s="79">
        <v>5</v>
      </c>
      <c r="B9" s="76" t="s">
        <v>67</v>
      </c>
      <c r="C9" s="77" t="s">
        <v>89</v>
      </c>
      <c r="D9" s="77" t="s">
        <v>90</v>
      </c>
      <c r="E9" s="74"/>
      <c r="F9" s="74" t="s">
        <v>70</v>
      </c>
      <c r="G9" s="74" t="s">
        <v>70</v>
      </c>
      <c r="H9" s="74" t="s">
        <v>80</v>
      </c>
      <c r="I9" s="74" t="s">
        <v>72</v>
      </c>
      <c r="J9" s="77" t="s">
        <v>81</v>
      </c>
      <c r="K9" s="75">
        <v>43800</v>
      </c>
      <c r="L9" s="27" t="s">
        <v>77</v>
      </c>
      <c r="M9" s="73">
        <f>Support!T19</f>
        <v>0</v>
      </c>
    </row>
    <row r="10" spans="1:14" ht="45" x14ac:dyDescent="0.25">
      <c r="A10" s="79">
        <v>6</v>
      </c>
      <c r="B10" s="76" t="s">
        <v>67</v>
      </c>
      <c r="C10" s="77" t="s">
        <v>91</v>
      </c>
      <c r="D10" s="77" t="s">
        <v>92</v>
      </c>
      <c r="E10" s="74"/>
      <c r="F10" s="74" t="s">
        <v>70</v>
      </c>
      <c r="G10" s="74" t="s">
        <v>70</v>
      </c>
      <c r="H10" s="74" t="s">
        <v>88</v>
      </c>
      <c r="I10" s="74" t="s">
        <v>72</v>
      </c>
      <c r="J10" s="77" t="s">
        <v>82</v>
      </c>
      <c r="K10" s="75">
        <v>43466</v>
      </c>
      <c r="L10" s="27" t="s">
        <v>83</v>
      </c>
      <c r="M10" s="73" t="str">
        <f>Support!T22</f>
        <v>Paused due to absense of Systems Manager</v>
      </c>
    </row>
    <row r="11" spans="1:14" x14ac:dyDescent="0.25">
      <c r="A11" s="93">
        <v>7</v>
      </c>
      <c r="B11" s="90" t="s">
        <v>67</v>
      </c>
      <c r="C11" s="91" t="s">
        <v>93</v>
      </c>
      <c r="D11" s="91" t="s">
        <v>94</v>
      </c>
      <c r="E11" s="88"/>
      <c r="F11" s="88" t="s">
        <v>70</v>
      </c>
      <c r="G11" s="88" t="s">
        <v>70</v>
      </c>
      <c r="H11" s="88" t="s">
        <v>95</v>
      </c>
      <c r="I11" s="88" t="s">
        <v>72</v>
      </c>
      <c r="J11" s="77" t="s">
        <v>96</v>
      </c>
      <c r="K11" s="89">
        <v>43466</v>
      </c>
      <c r="L11" s="87" t="s">
        <v>83</v>
      </c>
      <c r="M11" s="86" t="str">
        <f>Support!T28</f>
        <v>Paused due to capacity changes within Finance team</v>
      </c>
    </row>
    <row r="12" spans="1:14" x14ac:dyDescent="0.25">
      <c r="A12" s="93"/>
      <c r="B12" s="90"/>
      <c r="C12" s="91"/>
      <c r="D12" s="91"/>
      <c r="E12" s="88"/>
      <c r="F12" s="88"/>
      <c r="G12" s="88"/>
      <c r="H12" s="88"/>
      <c r="I12" s="88"/>
      <c r="J12" s="77" t="s">
        <v>97</v>
      </c>
      <c r="K12" s="89"/>
      <c r="L12" s="87"/>
      <c r="M12" s="86"/>
    </row>
    <row r="13" spans="1:14" ht="60" x14ac:dyDescent="0.25">
      <c r="A13" s="79">
        <v>8</v>
      </c>
      <c r="B13" s="76" t="s">
        <v>67</v>
      </c>
      <c r="C13" s="77" t="s">
        <v>98</v>
      </c>
      <c r="D13" s="77" t="s">
        <v>99</v>
      </c>
      <c r="E13" s="74"/>
      <c r="F13" s="74" t="s">
        <v>70</v>
      </c>
      <c r="G13" s="74" t="s">
        <v>70</v>
      </c>
      <c r="H13" s="74" t="s">
        <v>72</v>
      </c>
      <c r="I13" s="74" t="s">
        <v>72</v>
      </c>
      <c r="J13" s="77" t="s">
        <v>100</v>
      </c>
      <c r="K13" s="75">
        <v>43466</v>
      </c>
      <c r="L13" s="27" t="s">
        <v>75</v>
      </c>
      <c r="M13" s="73" t="s">
        <v>101</v>
      </c>
    </row>
    <row r="14" spans="1:14" ht="45" x14ac:dyDescent="0.25">
      <c r="A14" s="79">
        <v>9</v>
      </c>
      <c r="B14" s="76" t="s">
        <v>67</v>
      </c>
      <c r="C14" s="77" t="s">
        <v>102</v>
      </c>
      <c r="D14" s="77" t="s">
        <v>103</v>
      </c>
      <c r="E14" s="74" t="s">
        <v>70</v>
      </c>
      <c r="F14" s="74" t="s">
        <v>70</v>
      </c>
      <c r="G14" s="74" t="s">
        <v>70</v>
      </c>
      <c r="H14" s="74" t="s">
        <v>71</v>
      </c>
      <c r="I14" s="74" t="s">
        <v>72</v>
      </c>
      <c r="J14" s="77" t="s">
        <v>82</v>
      </c>
      <c r="K14" s="75">
        <v>43525</v>
      </c>
      <c r="L14" s="27" t="s">
        <v>75</v>
      </c>
      <c r="M14" s="73">
        <f>Support!T31</f>
        <v>0</v>
      </c>
    </row>
    <row r="15" spans="1:14" ht="60" x14ac:dyDescent="0.25">
      <c r="A15" s="79">
        <v>10</v>
      </c>
      <c r="B15" s="76" t="s">
        <v>67</v>
      </c>
      <c r="C15" s="77" t="s">
        <v>104</v>
      </c>
      <c r="D15" s="77" t="s">
        <v>105</v>
      </c>
      <c r="E15" s="74" t="s">
        <v>70</v>
      </c>
      <c r="F15" s="74" t="s">
        <v>70</v>
      </c>
      <c r="G15" s="74" t="s">
        <v>70</v>
      </c>
      <c r="H15" s="74" t="s">
        <v>80</v>
      </c>
      <c r="I15" s="74" t="s">
        <v>72</v>
      </c>
      <c r="J15" s="77" t="s">
        <v>81</v>
      </c>
      <c r="K15" s="75">
        <v>43818</v>
      </c>
      <c r="L15" s="27" t="s">
        <v>77</v>
      </c>
      <c r="M15" s="73">
        <f>Support!T35</f>
        <v>0</v>
      </c>
    </row>
    <row r="16" spans="1:14" ht="30" x14ac:dyDescent="0.25">
      <c r="A16" s="79">
        <v>11</v>
      </c>
      <c r="B16" s="78" t="s">
        <v>106</v>
      </c>
      <c r="C16" s="77" t="s">
        <v>107</v>
      </c>
      <c r="D16" s="77" t="s">
        <v>108</v>
      </c>
      <c r="E16" s="74" t="s">
        <v>70</v>
      </c>
      <c r="F16" s="74" t="s">
        <v>70</v>
      </c>
      <c r="G16" s="74" t="s">
        <v>70</v>
      </c>
      <c r="H16" s="74" t="s">
        <v>80</v>
      </c>
      <c r="I16" s="74" t="s">
        <v>72</v>
      </c>
      <c r="J16" s="77" t="s">
        <v>82</v>
      </c>
      <c r="K16" s="75">
        <v>43800</v>
      </c>
      <c r="L16" s="27" t="s">
        <v>83</v>
      </c>
      <c r="M16" s="73" t="str">
        <f>Devel.!T2</f>
        <v>On hold as relies on availability of Mac on 2M</v>
      </c>
    </row>
    <row r="17" spans="1:13" ht="45" x14ac:dyDescent="0.25">
      <c r="A17" s="79">
        <v>12</v>
      </c>
      <c r="B17" s="78" t="s">
        <v>106</v>
      </c>
      <c r="C17" s="77" t="s">
        <v>109</v>
      </c>
      <c r="D17" s="77" t="s">
        <v>110</v>
      </c>
      <c r="E17" s="74" t="s">
        <v>70</v>
      </c>
      <c r="F17" s="74" t="s">
        <v>70</v>
      </c>
      <c r="G17" s="74" t="s">
        <v>70</v>
      </c>
      <c r="H17" s="74" t="s">
        <v>80</v>
      </c>
      <c r="I17" s="74" t="s">
        <v>72</v>
      </c>
      <c r="J17" s="77" t="s">
        <v>81</v>
      </c>
      <c r="K17" s="75">
        <v>43800</v>
      </c>
      <c r="L17" s="27" t="s">
        <v>77</v>
      </c>
      <c r="M17" s="73" t="str">
        <f>Devel.!T7</f>
        <v>Scope changed from in-person session to online guidence via Training Hub</v>
      </c>
    </row>
    <row r="18" spans="1:13" x14ac:dyDescent="0.25">
      <c r="A18" s="93">
        <v>13</v>
      </c>
      <c r="B18" s="92" t="s">
        <v>106</v>
      </c>
      <c r="C18" s="91" t="s">
        <v>111</v>
      </c>
      <c r="D18" s="91" t="s">
        <v>112</v>
      </c>
      <c r="E18" s="88" t="s">
        <v>70</v>
      </c>
      <c r="F18" s="88" t="s">
        <v>70</v>
      </c>
      <c r="G18" s="88" t="s">
        <v>70</v>
      </c>
      <c r="H18" s="88" t="s">
        <v>72</v>
      </c>
      <c r="I18" s="88" t="s">
        <v>72</v>
      </c>
      <c r="J18" s="77" t="s">
        <v>73</v>
      </c>
      <c r="K18" s="89">
        <v>43466</v>
      </c>
      <c r="L18" s="87" t="s">
        <v>83</v>
      </c>
      <c r="M18" s="86" t="str">
        <f>Devel.!T12</f>
        <v>Paused due to absense of Student Development Manager</v>
      </c>
    </row>
    <row r="19" spans="1:13" ht="48" customHeight="1" x14ac:dyDescent="0.25">
      <c r="A19" s="93"/>
      <c r="B19" s="92"/>
      <c r="C19" s="91"/>
      <c r="D19" s="91"/>
      <c r="E19" s="88"/>
      <c r="F19" s="88"/>
      <c r="G19" s="88"/>
      <c r="H19" s="88"/>
      <c r="I19" s="88"/>
      <c r="J19" s="77" t="s">
        <v>113</v>
      </c>
      <c r="K19" s="89"/>
      <c r="L19" s="87"/>
      <c r="M19" s="86"/>
    </row>
    <row r="20" spans="1:13" ht="60" x14ac:dyDescent="0.25">
      <c r="A20" s="79">
        <v>14</v>
      </c>
      <c r="B20" s="1" t="s">
        <v>114</v>
      </c>
      <c r="C20" s="77" t="s">
        <v>115</v>
      </c>
      <c r="D20" s="77" t="s">
        <v>116</v>
      </c>
      <c r="E20" s="74" t="s">
        <v>70</v>
      </c>
      <c r="F20" s="74" t="s">
        <v>70</v>
      </c>
      <c r="G20" s="74" t="s">
        <v>70</v>
      </c>
      <c r="H20" s="74" t="s">
        <v>117</v>
      </c>
      <c r="I20" s="74" t="s">
        <v>72</v>
      </c>
      <c r="J20" s="77" t="s">
        <v>81</v>
      </c>
      <c r="K20" s="75">
        <v>43770</v>
      </c>
      <c r="L20" s="27" t="s">
        <v>77</v>
      </c>
      <c r="M20" s="73" t="str">
        <f>Voice!T2</f>
        <v>Feasibility for integration with Drupal8 with page on website used in interim</v>
      </c>
    </row>
    <row r="21" spans="1:13" ht="60" x14ac:dyDescent="0.25">
      <c r="A21" s="79">
        <v>15</v>
      </c>
      <c r="B21" s="1" t="s">
        <v>114</v>
      </c>
      <c r="C21" s="77" t="s">
        <v>118</v>
      </c>
      <c r="D21" s="77" t="s">
        <v>119</v>
      </c>
      <c r="E21" s="74" t="s">
        <v>70</v>
      </c>
      <c r="F21" s="74"/>
      <c r="G21" s="74"/>
      <c r="H21" s="74" t="s">
        <v>117</v>
      </c>
      <c r="I21" s="74" t="s">
        <v>72</v>
      </c>
      <c r="J21" s="77" t="s">
        <v>81</v>
      </c>
      <c r="K21" s="75">
        <v>43770</v>
      </c>
      <c r="L21" s="27" t="s">
        <v>74</v>
      </c>
      <c r="M21" s="73" t="s">
        <v>120</v>
      </c>
    </row>
    <row r="22" spans="1:13" ht="60" x14ac:dyDescent="0.25">
      <c r="A22" s="79">
        <v>16</v>
      </c>
      <c r="B22" s="1" t="s">
        <v>114</v>
      </c>
      <c r="C22" s="77" t="s">
        <v>121</v>
      </c>
      <c r="D22" s="77" t="s">
        <v>122</v>
      </c>
      <c r="E22" s="74"/>
      <c r="F22" s="74"/>
      <c r="G22" s="74" t="s">
        <v>70</v>
      </c>
      <c r="H22" s="74" t="s">
        <v>123</v>
      </c>
      <c r="I22" s="74" t="s">
        <v>72</v>
      </c>
      <c r="J22" s="77" t="s">
        <v>81</v>
      </c>
      <c r="K22" s="75">
        <v>43800</v>
      </c>
      <c r="L22" s="27" t="s">
        <v>74</v>
      </c>
      <c r="M22" s="73" t="s">
        <v>120</v>
      </c>
    </row>
    <row r="23" spans="1:13" ht="30" x14ac:dyDescent="0.25">
      <c r="A23" s="3">
        <v>17</v>
      </c>
      <c r="B23" s="1" t="s">
        <v>114</v>
      </c>
      <c r="C23" s="23" t="s">
        <v>124</v>
      </c>
      <c r="D23" s="23" t="s">
        <v>125</v>
      </c>
      <c r="E23" s="79"/>
      <c r="F23" s="79" t="s">
        <v>70</v>
      </c>
      <c r="G23" s="79" t="s">
        <v>70</v>
      </c>
      <c r="H23" s="79" t="s">
        <v>80</v>
      </c>
      <c r="I23" s="74" t="s">
        <v>72</v>
      </c>
      <c r="J23" s="8" t="s">
        <v>81</v>
      </c>
      <c r="K23" s="24">
        <v>43800</v>
      </c>
      <c r="L23" s="27" t="s">
        <v>74</v>
      </c>
      <c r="M23" s="73">
        <f>Voice!T16</f>
        <v>0</v>
      </c>
    </row>
    <row r="24" spans="1:13" ht="60" customHeight="1" x14ac:dyDescent="0.25">
      <c r="A24" s="3">
        <v>18</v>
      </c>
      <c r="B24" s="1" t="s">
        <v>114</v>
      </c>
      <c r="C24" s="32" t="s">
        <v>126</v>
      </c>
      <c r="D24" s="32" t="s">
        <v>127</v>
      </c>
      <c r="E24" s="79" t="s">
        <v>70</v>
      </c>
      <c r="F24" s="79" t="s">
        <v>70</v>
      </c>
      <c r="G24" s="79" t="s">
        <v>70</v>
      </c>
      <c r="H24" s="79" t="s">
        <v>128</v>
      </c>
      <c r="I24" s="79" t="s">
        <v>72</v>
      </c>
      <c r="J24" s="33" t="s">
        <v>81</v>
      </c>
      <c r="K24" s="34" t="s">
        <v>120</v>
      </c>
      <c r="L24" s="27" t="s">
        <v>74</v>
      </c>
      <c r="M24" s="73">
        <f>Voice!T19</f>
        <v>0</v>
      </c>
    </row>
  </sheetData>
  <mergeCells count="60">
    <mergeCell ref="A2:A3"/>
    <mergeCell ref="A4:A5"/>
    <mergeCell ref="A6:A7"/>
    <mergeCell ref="A11:A12"/>
    <mergeCell ref="A18:A19"/>
    <mergeCell ref="B4:B5"/>
    <mergeCell ref="C4:C5"/>
    <mergeCell ref="D4:D5"/>
    <mergeCell ref="K4:K5"/>
    <mergeCell ref="H4:H5"/>
    <mergeCell ref="I4:I5"/>
    <mergeCell ref="E4:E5"/>
    <mergeCell ref="F4:F5"/>
    <mergeCell ref="G4:G5"/>
    <mergeCell ref="B6:B7"/>
    <mergeCell ref="C6:C7"/>
    <mergeCell ref="D6:D7"/>
    <mergeCell ref="K6:K7"/>
    <mergeCell ref="H6:H7"/>
    <mergeCell ref="I6:I7"/>
    <mergeCell ref="E6:E7"/>
    <mergeCell ref="F6:F7"/>
    <mergeCell ref="G6:G7"/>
    <mergeCell ref="B11:B12"/>
    <mergeCell ref="C11:C12"/>
    <mergeCell ref="D11:D12"/>
    <mergeCell ref="K11:K12"/>
    <mergeCell ref="H11:H12"/>
    <mergeCell ref="I11:I12"/>
    <mergeCell ref="E11:E12"/>
    <mergeCell ref="F11:F12"/>
    <mergeCell ref="G11:G12"/>
    <mergeCell ref="B18:B19"/>
    <mergeCell ref="C18:C19"/>
    <mergeCell ref="D18:D19"/>
    <mergeCell ref="K18:K19"/>
    <mergeCell ref="H18:H19"/>
    <mergeCell ref="I18:I19"/>
    <mergeCell ref="E18:E19"/>
    <mergeCell ref="F18:F19"/>
    <mergeCell ref="G18:G19"/>
    <mergeCell ref="H2:H3"/>
    <mergeCell ref="I2:I3"/>
    <mergeCell ref="K2:K3"/>
    <mergeCell ref="B2:B3"/>
    <mergeCell ref="C2:C3"/>
    <mergeCell ref="D2:D3"/>
    <mergeCell ref="E2:E3"/>
    <mergeCell ref="F2:F3"/>
    <mergeCell ref="G2:G3"/>
    <mergeCell ref="L2:L3"/>
    <mergeCell ref="L4:L5"/>
    <mergeCell ref="L6:L7"/>
    <mergeCell ref="L11:L12"/>
    <mergeCell ref="L18:L19"/>
    <mergeCell ref="M2:M3"/>
    <mergeCell ref="M4:M5"/>
    <mergeCell ref="M6:M7"/>
    <mergeCell ref="M11:M12"/>
    <mergeCell ref="M18:M19"/>
  </mergeCells>
  <conditionalFormatting sqref="L1:L2 L4 L6 L8:L11 L13:L18 L20:L1048576">
    <cfRule type="cellIs" dxfId="29" priority="8" operator="equal">
      <formula>"Complete"</formula>
    </cfRule>
    <cfRule type="cellIs" dxfId="28" priority="9" operator="equal">
      <formula>"Done"</formula>
    </cfRule>
    <cfRule type="cellIs" dxfId="27" priority="10" operator="equal">
      <formula>"In progress"</formula>
    </cfRule>
    <cfRule type="cellIs" dxfId="26" priority="11" operator="equal">
      <formula>"Not started"</formula>
    </cfRule>
  </conditionalFormatting>
  <conditionalFormatting sqref="N2:N4">
    <cfRule type="cellIs" dxfId="25" priority="2" operator="equal">
      <formula>"Complete"</formula>
    </cfRule>
    <cfRule type="cellIs" dxfId="24" priority="3" operator="equal">
      <formula>"In progress"</formula>
    </cfRule>
    <cfRule type="cellIs" dxfId="23" priority="4" operator="equal">
      <formula>"Not started"</formula>
    </cfRule>
  </conditionalFormatting>
  <conditionalFormatting sqref="L1:L1048576">
    <cfRule type="cellIs" dxfId="22" priority="1" operator="equal">
      <formula>"On hold"</formula>
    </cfRule>
  </conditionalFormatting>
  <dataValidations count="1">
    <dataValidation type="list" allowBlank="1" showInputMessage="1" showErrorMessage="1" sqref="L1:L1048576" xr:uid="{40FB457A-DC63-4781-A74D-5F4CCA1AEA24}">
      <formula1>$N$2:$N$5</formula1>
    </dataValidation>
  </dataValidation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7490-8F31-47F5-9618-F0F7AEDDFAE1}">
  <sheetPr>
    <pageSetUpPr fitToPage="1"/>
  </sheetPr>
  <dimension ref="A1:Y40"/>
  <sheetViews>
    <sheetView workbookViewId="0">
      <selection activeCell="B35" sqref="B35"/>
    </sheetView>
  </sheetViews>
  <sheetFormatPr defaultRowHeight="15" x14ac:dyDescent="0.25"/>
  <cols>
    <col min="1" max="1" width="3.42578125" style="9" bestFit="1" customWidth="1"/>
    <col min="2" max="2" width="63.42578125" style="9" bestFit="1" customWidth="1"/>
    <col min="3" max="3" width="4.5703125" style="11" bestFit="1" customWidth="1"/>
    <col min="4" max="4" width="6.5703125" style="11" bestFit="1" customWidth="1"/>
    <col min="5" max="5" width="5" style="11" bestFit="1" customWidth="1"/>
    <col min="6" max="6" width="5.85546875" style="11" bestFit="1" customWidth="1"/>
    <col min="7" max="7" width="7.7109375" style="11" bestFit="1" customWidth="1"/>
    <col min="8" max="8" width="6.140625" style="11" bestFit="1" customWidth="1"/>
    <col min="9" max="9" width="5.140625" style="11" bestFit="1" customWidth="1"/>
    <col min="10" max="10" width="5.42578125" style="11" bestFit="1" customWidth="1"/>
    <col min="11" max="11" width="6.140625" style="11" bestFit="1" customWidth="1"/>
    <col min="12" max="12" width="9.42578125" style="11" bestFit="1" customWidth="1"/>
    <col min="13" max="13" width="4.42578125" style="11" bestFit="1" customWidth="1"/>
    <col min="14" max="14" width="5.7109375" style="11" bestFit="1" customWidth="1"/>
    <col min="15" max="18" width="5.7109375" style="11" customWidth="1"/>
    <col min="19" max="19" width="12.42578125" style="9" bestFit="1" customWidth="1"/>
    <col min="20" max="20" width="23.85546875" style="44" customWidth="1"/>
    <col min="21" max="21" width="9.140625" style="9"/>
    <col min="22" max="22" width="10.85546875" style="9" bestFit="1" customWidth="1"/>
    <col min="23" max="23" width="3" style="9" customWidth="1"/>
    <col min="24" max="24" width="6.7109375" style="9" bestFit="1" customWidth="1"/>
    <col min="25" max="25" width="30.7109375" style="9" bestFit="1" customWidth="1"/>
    <col min="26" max="16384" width="9.140625" style="9"/>
  </cols>
  <sheetData>
    <row r="1" spans="1:25" s="10" customFormat="1" x14ac:dyDescent="0.25">
      <c r="A1" s="38" t="s">
        <v>54</v>
      </c>
      <c r="B1" s="39" t="s">
        <v>129</v>
      </c>
      <c r="C1" s="40" t="s">
        <v>130</v>
      </c>
      <c r="D1" s="40" t="s">
        <v>131</v>
      </c>
      <c r="E1" s="40" t="s">
        <v>132</v>
      </c>
      <c r="F1" s="40" t="s">
        <v>133</v>
      </c>
      <c r="G1" s="40" t="s">
        <v>134</v>
      </c>
      <c r="H1" s="40" t="s">
        <v>59</v>
      </c>
      <c r="I1" s="40" t="s">
        <v>135</v>
      </c>
      <c r="J1" s="40" t="s">
        <v>136</v>
      </c>
      <c r="K1" s="40" t="s">
        <v>137</v>
      </c>
      <c r="L1" s="40" t="s">
        <v>82</v>
      </c>
      <c r="M1" s="40" t="s">
        <v>138</v>
      </c>
      <c r="N1" s="40" t="s">
        <v>139</v>
      </c>
      <c r="O1" s="40" t="s">
        <v>140</v>
      </c>
      <c r="P1" s="40" t="s">
        <v>141</v>
      </c>
      <c r="Q1" s="40" t="s">
        <v>142</v>
      </c>
      <c r="R1" s="40" t="s">
        <v>143</v>
      </c>
      <c r="S1" s="39" t="s">
        <v>65</v>
      </c>
      <c r="T1" s="42" t="s">
        <v>66</v>
      </c>
      <c r="V1" s="9"/>
      <c r="W1" s="9"/>
      <c r="X1" s="9"/>
      <c r="Y1" s="9"/>
    </row>
    <row r="2" spans="1:25" x14ac:dyDescent="0.25">
      <c r="A2" s="94">
        <v>1</v>
      </c>
      <c r="B2" s="14" t="s">
        <v>144</v>
      </c>
      <c r="C2" s="21" t="s">
        <v>145</v>
      </c>
      <c r="D2" s="21"/>
      <c r="E2" s="21" t="s">
        <v>146</v>
      </c>
      <c r="F2" s="21"/>
      <c r="G2" s="21"/>
      <c r="H2" s="21"/>
      <c r="I2" s="21" t="s">
        <v>147</v>
      </c>
      <c r="J2" s="21"/>
      <c r="K2" s="21"/>
      <c r="L2" s="21"/>
      <c r="M2" s="21"/>
      <c r="N2" s="21"/>
      <c r="O2" s="21"/>
      <c r="P2" s="21"/>
      <c r="Q2" s="21" t="s">
        <v>147</v>
      </c>
      <c r="R2" s="21" t="s">
        <v>148</v>
      </c>
      <c r="S2" s="14" t="s">
        <v>74</v>
      </c>
      <c r="T2" s="97" t="s">
        <v>120</v>
      </c>
      <c r="V2" s="103" t="s">
        <v>2</v>
      </c>
      <c r="W2" s="104"/>
      <c r="X2" s="104"/>
      <c r="Y2" s="105"/>
    </row>
    <row r="3" spans="1:25" x14ac:dyDescent="0.25">
      <c r="A3" s="95"/>
      <c r="B3" s="3" t="s">
        <v>149</v>
      </c>
      <c r="C3" s="7" t="s">
        <v>145</v>
      </c>
      <c r="D3" s="7"/>
      <c r="E3" s="7"/>
      <c r="F3" s="7" t="s">
        <v>146</v>
      </c>
      <c r="G3" s="7"/>
      <c r="H3" s="7" t="s">
        <v>147</v>
      </c>
      <c r="I3" s="7"/>
      <c r="J3" s="7"/>
      <c r="K3" s="7"/>
      <c r="L3" s="7"/>
      <c r="M3" s="7"/>
      <c r="N3" s="7"/>
      <c r="O3" s="7"/>
      <c r="P3" s="7" t="s">
        <v>147</v>
      </c>
      <c r="Q3" s="7"/>
      <c r="R3" s="7"/>
      <c r="S3" s="3" t="s">
        <v>74</v>
      </c>
      <c r="T3" s="98"/>
      <c r="V3" s="28"/>
      <c r="W3" s="29"/>
      <c r="X3" s="29"/>
      <c r="Y3" s="30"/>
    </row>
    <row r="4" spans="1:25" x14ac:dyDescent="0.25">
      <c r="A4" s="95"/>
      <c r="B4" s="3" t="s">
        <v>150</v>
      </c>
      <c r="C4" s="7" t="s">
        <v>145</v>
      </c>
      <c r="D4" s="7"/>
      <c r="E4" s="7"/>
      <c r="F4" s="7" t="s">
        <v>146</v>
      </c>
      <c r="G4" s="7"/>
      <c r="H4" s="7" t="s">
        <v>147</v>
      </c>
      <c r="I4" s="7" t="s">
        <v>147</v>
      </c>
      <c r="J4" s="7"/>
      <c r="K4" s="7"/>
      <c r="L4" s="7"/>
      <c r="M4" s="7"/>
      <c r="N4" s="7"/>
      <c r="O4" s="7"/>
      <c r="P4" s="7" t="s">
        <v>151</v>
      </c>
      <c r="Q4" s="7"/>
      <c r="R4" s="7"/>
      <c r="S4" s="3" t="s">
        <v>74</v>
      </c>
      <c r="T4" s="98"/>
      <c r="V4" s="13" t="s">
        <v>130</v>
      </c>
      <c r="W4" s="14"/>
      <c r="X4" s="14" t="s">
        <v>152</v>
      </c>
      <c r="Y4" s="15"/>
    </row>
    <row r="5" spans="1:25" x14ac:dyDescent="0.25">
      <c r="A5" s="95"/>
      <c r="B5" s="3" t="s">
        <v>153</v>
      </c>
      <c r="C5" s="7" t="s">
        <v>145</v>
      </c>
      <c r="D5" s="7"/>
      <c r="E5" s="7" t="s">
        <v>146</v>
      </c>
      <c r="F5" s="7" t="s">
        <v>146</v>
      </c>
      <c r="G5" s="7"/>
      <c r="H5" s="7" t="s">
        <v>147</v>
      </c>
      <c r="I5" s="7" t="s">
        <v>147</v>
      </c>
      <c r="J5" s="7"/>
      <c r="K5" s="7"/>
      <c r="L5" s="7"/>
      <c r="M5" s="7"/>
      <c r="N5" s="7"/>
      <c r="O5" s="7"/>
      <c r="P5" s="7" t="s">
        <v>147</v>
      </c>
      <c r="Q5" s="7" t="s">
        <v>147</v>
      </c>
      <c r="R5" s="7" t="s">
        <v>147</v>
      </c>
      <c r="S5" s="3" t="s">
        <v>77</v>
      </c>
      <c r="T5" s="98"/>
      <c r="V5" s="16" t="s">
        <v>131</v>
      </c>
      <c r="W5" s="3"/>
      <c r="X5" s="3" t="s">
        <v>154</v>
      </c>
      <c r="Y5" s="17"/>
    </row>
    <row r="6" spans="1:25" x14ac:dyDescent="0.25">
      <c r="A6" s="94">
        <v>2</v>
      </c>
      <c r="B6" s="14" t="s">
        <v>155</v>
      </c>
      <c r="C6" s="21" t="s">
        <v>145</v>
      </c>
      <c r="D6" s="21" t="s">
        <v>146</v>
      </c>
      <c r="E6" s="21"/>
      <c r="F6" s="21"/>
      <c r="G6" s="21"/>
      <c r="H6" s="21" t="s">
        <v>151</v>
      </c>
      <c r="I6" s="21" t="s">
        <v>151</v>
      </c>
      <c r="J6" s="21" t="s">
        <v>151</v>
      </c>
      <c r="K6" s="21" t="s">
        <v>151</v>
      </c>
      <c r="L6" s="21" t="s">
        <v>147</v>
      </c>
      <c r="M6" s="21"/>
      <c r="N6" s="21" t="s">
        <v>147</v>
      </c>
      <c r="O6" s="21"/>
      <c r="P6" s="21"/>
      <c r="Q6" s="21"/>
      <c r="R6" s="21"/>
      <c r="S6" s="14" t="s">
        <v>77</v>
      </c>
      <c r="T6" s="99" t="s">
        <v>156</v>
      </c>
      <c r="V6" s="16" t="s">
        <v>132</v>
      </c>
      <c r="W6" s="3"/>
      <c r="X6" s="3" t="s">
        <v>157</v>
      </c>
      <c r="Y6" s="17"/>
    </row>
    <row r="7" spans="1:25" x14ac:dyDescent="0.25">
      <c r="A7" s="95"/>
      <c r="B7" s="3" t="s">
        <v>158</v>
      </c>
      <c r="C7" s="7" t="s">
        <v>145</v>
      </c>
      <c r="D7" s="7" t="s">
        <v>146</v>
      </c>
      <c r="E7" s="7"/>
      <c r="F7" s="7"/>
      <c r="G7" s="7"/>
      <c r="H7" s="7"/>
      <c r="I7" s="7"/>
      <c r="J7" s="7"/>
      <c r="K7" s="7"/>
      <c r="L7" s="7" t="s">
        <v>151</v>
      </c>
      <c r="M7" s="7"/>
      <c r="N7" s="7"/>
      <c r="O7" s="7"/>
      <c r="P7" s="7"/>
      <c r="Q7" s="7"/>
      <c r="R7" s="7"/>
      <c r="S7" s="3" t="s">
        <v>77</v>
      </c>
      <c r="T7" s="100"/>
      <c r="V7" s="16" t="s">
        <v>133</v>
      </c>
      <c r="W7" s="3"/>
      <c r="X7" s="3" t="s">
        <v>159</v>
      </c>
      <c r="Y7" s="17"/>
    </row>
    <row r="8" spans="1:25" x14ac:dyDescent="0.25">
      <c r="A8" s="95"/>
      <c r="B8" s="3" t="s">
        <v>160</v>
      </c>
      <c r="C8" s="7" t="s">
        <v>145</v>
      </c>
      <c r="D8" s="7" t="s">
        <v>146</v>
      </c>
      <c r="E8" s="7"/>
      <c r="F8" s="7"/>
      <c r="G8" s="7"/>
      <c r="H8" s="7"/>
      <c r="I8" s="7"/>
      <c r="J8" s="7"/>
      <c r="K8" s="7"/>
      <c r="L8" s="7" t="s">
        <v>151</v>
      </c>
      <c r="M8" s="7"/>
      <c r="N8" s="7" t="s">
        <v>151</v>
      </c>
      <c r="O8" s="7"/>
      <c r="P8" s="7"/>
      <c r="Q8" s="7"/>
      <c r="R8" s="7"/>
      <c r="S8" s="3" t="s">
        <v>75</v>
      </c>
      <c r="T8" s="100"/>
      <c r="V8" s="16" t="s">
        <v>134</v>
      </c>
      <c r="W8" s="3"/>
      <c r="X8" s="3" t="s">
        <v>161</v>
      </c>
      <c r="Y8" s="17"/>
    </row>
    <row r="9" spans="1:25" x14ac:dyDescent="0.25">
      <c r="A9" s="95"/>
      <c r="B9" s="3" t="s">
        <v>162</v>
      </c>
      <c r="C9" s="7" t="s">
        <v>145</v>
      </c>
      <c r="D9" s="7" t="s">
        <v>151</v>
      </c>
      <c r="E9" s="7"/>
      <c r="F9" s="7" t="s">
        <v>146</v>
      </c>
      <c r="G9" s="7"/>
      <c r="H9" s="7" t="s">
        <v>147</v>
      </c>
      <c r="I9" s="7" t="s">
        <v>147</v>
      </c>
      <c r="J9" s="7" t="s">
        <v>147</v>
      </c>
      <c r="K9" s="7" t="s">
        <v>147</v>
      </c>
      <c r="L9" s="7" t="s">
        <v>151</v>
      </c>
      <c r="M9" s="7"/>
      <c r="N9" s="7"/>
      <c r="O9" s="7"/>
      <c r="P9" s="7"/>
      <c r="Q9" s="7"/>
      <c r="R9" s="7"/>
      <c r="S9" s="3" t="s">
        <v>75</v>
      </c>
      <c r="T9" s="100"/>
      <c r="V9" s="16" t="s">
        <v>59</v>
      </c>
      <c r="W9" s="3"/>
      <c r="X9" s="3" t="s">
        <v>163</v>
      </c>
      <c r="Y9" s="17"/>
    </row>
    <row r="10" spans="1:25" x14ac:dyDescent="0.25">
      <c r="A10" s="96"/>
      <c r="B10" s="19" t="s">
        <v>164</v>
      </c>
      <c r="C10" s="22" t="s">
        <v>145</v>
      </c>
      <c r="D10" s="22"/>
      <c r="E10" s="22"/>
      <c r="F10" s="22" t="s">
        <v>146</v>
      </c>
      <c r="G10" s="22"/>
      <c r="H10" s="22" t="s">
        <v>147</v>
      </c>
      <c r="I10" s="22" t="s">
        <v>147</v>
      </c>
      <c r="J10" s="22" t="s">
        <v>147</v>
      </c>
      <c r="K10" s="22" t="s">
        <v>147</v>
      </c>
      <c r="L10" s="22"/>
      <c r="M10" s="22"/>
      <c r="N10" s="22"/>
      <c r="O10" s="22"/>
      <c r="P10" s="22"/>
      <c r="Q10" s="22"/>
      <c r="R10" s="22"/>
      <c r="S10" s="19" t="s">
        <v>75</v>
      </c>
      <c r="T10" s="101"/>
      <c r="V10" s="16" t="s">
        <v>135</v>
      </c>
      <c r="W10" s="3"/>
      <c r="X10" s="3" t="s">
        <v>165</v>
      </c>
      <c r="Y10" s="17"/>
    </row>
    <row r="11" spans="1:25" x14ac:dyDescent="0.25">
      <c r="A11" s="95">
        <v>3</v>
      </c>
      <c r="B11" s="3" t="s">
        <v>166</v>
      </c>
      <c r="C11" s="7" t="s">
        <v>145</v>
      </c>
      <c r="D11" s="7"/>
      <c r="E11" s="7"/>
      <c r="F11" s="7"/>
      <c r="G11" s="7" t="s">
        <v>146</v>
      </c>
      <c r="H11" s="7" t="s">
        <v>147</v>
      </c>
      <c r="I11" s="7" t="s">
        <v>147</v>
      </c>
      <c r="J11" s="7"/>
      <c r="K11" s="7"/>
      <c r="L11" s="7"/>
      <c r="M11" s="7"/>
      <c r="N11" s="7"/>
      <c r="O11" s="7"/>
      <c r="P11" s="7"/>
      <c r="Q11" s="7"/>
      <c r="R11" s="7"/>
      <c r="S11" s="3" t="s">
        <v>75</v>
      </c>
      <c r="T11" s="100" t="s">
        <v>167</v>
      </c>
      <c r="V11" s="16" t="s">
        <v>136</v>
      </c>
      <c r="W11" s="3"/>
      <c r="X11" s="3" t="s">
        <v>168</v>
      </c>
      <c r="Y11" s="17"/>
    </row>
    <row r="12" spans="1:25" x14ac:dyDescent="0.25">
      <c r="A12" s="95"/>
      <c r="B12" s="3" t="s">
        <v>169</v>
      </c>
      <c r="C12" s="7" t="s">
        <v>145</v>
      </c>
      <c r="D12" s="7" t="s">
        <v>146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3" t="s">
        <v>75</v>
      </c>
      <c r="T12" s="100"/>
      <c r="V12" s="16" t="s">
        <v>137</v>
      </c>
      <c r="W12" s="3"/>
      <c r="X12" s="3" t="s">
        <v>170</v>
      </c>
      <c r="Y12" s="17"/>
    </row>
    <row r="13" spans="1:25" x14ac:dyDescent="0.25">
      <c r="A13" s="96"/>
      <c r="B13" s="19" t="s">
        <v>171</v>
      </c>
      <c r="C13" s="22" t="s">
        <v>145</v>
      </c>
      <c r="D13" s="22" t="s">
        <v>151</v>
      </c>
      <c r="E13" s="22"/>
      <c r="F13" s="22" t="s">
        <v>146</v>
      </c>
      <c r="G13" s="22"/>
      <c r="H13" s="22" t="s">
        <v>147</v>
      </c>
      <c r="I13" s="22" t="s">
        <v>147</v>
      </c>
      <c r="J13" s="22"/>
      <c r="K13" s="22"/>
      <c r="L13" s="22"/>
      <c r="M13" s="22"/>
      <c r="N13" s="22"/>
      <c r="O13" s="22"/>
      <c r="P13" s="22" t="s">
        <v>147</v>
      </c>
      <c r="Q13" s="22" t="s">
        <v>147</v>
      </c>
      <c r="R13" s="22" t="s">
        <v>147</v>
      </c>
      <c r="S13" s="19" t="s">
        <v>75</v>
      </c>
      <c r="T13" s="101"/>
      <c r="V13" s="16" t="s">
        <v>138</v>
      </c>
      <c r="W13" s="3"/>
      <c r="X13" s="3" t="s">
        <v>172</v>
      </c>
      <c r="Y13" s="17"/>
    </row>
    <row r="14" spans="1:25" x14ac:dyDescent="0.25">
      <c r="A14" s="94">
        <v>4</v>
      </c>
      <c r="B14" s="14" t="s">
        <v>173</v>
      </c>
      <c r="C14" s="21" t="s">
        <v>174</v>
      </c>
      <c r="D14" s="21"/>
      <c r="E14" s="21"/>
      <c r="F14" s="21"/>
      <c r="G14" s="21"/>
      <c r="H14" s="21"/>
      <c r="I14" s="21"/>
      <c r="J14" s="21"/>
      <c r="K14" s="21"/>
      <c r="L14" s="21" t="s">
        <v>151</v>
      </c>
      <c r="M14" s="21"/>
      <c r="N14" s="21"/>
      <c r="O14" s="21"/>
      <c r="P14" s="21"/>
      <c r="Q14" s="21"/>
      <c r="R14" s="21"/>
      <c r="S14" s="14" t="s">
        <v>74</v>
      </c>
      <c r="T14" s="97"/>
      <c r="V14" s="16" t="s">
        <v>139</v>
      </c>
      <c r="W14" s="3"/>
      <c r="X14" s="3" t="s">
        <v>175</v>
      </c>
      <c r="Y14" s="17"/>
    </row>
    <row r="15" spans="1:25" x14ac:dyDescent="0.25">
      <c r="A15" s="95"/>
      <c r="B15" s="3" t="s">
        <v>176</v>
      </c>
      <c r="C15" s="7" t="s">
        <v>145</v>
      </c>
      <c r="D15" s="7"/>
      <c r="E15" s="7"/>
      <c r="F15" s="7" t="s">
        <v>146</v>
      </c>
      <c r="G15" s="7"/>
      <c r="H15" s="7"/>
      <c r="I15" s="7"/>
      <c r="J15" s="7"/>
      <c r="K15" s="7"/>
      <c r="L15" s="7"/>
      <c r="M15" s="7"/>
      <c r="N15" s="7"/>
      <c r="O15" s="7"/>
      <c r="P15" s="7" t="s">
        <v>147</v>
      </c>
      <c r="Q15" s="7" t="s">
        <v>147</v>
      </c>
      <c r="R15" s="7" t="s">
        <v>147</v>
      </c>
      <c r="S15" s="3" t="s">
        <v>77</v>
      </c>
      <c r="T15" s="98"/>
      <c r="V15" s="16" t="s">
        <v>140</v>
      </c>
      <c r="W15" s="3"/>
      <c r="X15" s="3" t="s">
        <v>177</v>
      </c>
      <c r="Y15" s="17"/>
    </row>
    <row r="16" spans="1:25" x14ac:dyDescent="0.25">
      <c r="A16" s="95"/>
      <c r="B16" s="3" t="s">
        <v>178</v>
      </c>
      <c r="C16" s="7" t="s">
        <v>145</v>
      </c>
      <c r="D16" s="7"/>
      <c r="E16" s="7"/>
      <c r="F16" s="7" t="s">
        <v>146</v>
      </c>
      <c r="G16" s="7"/>
      <c r="H16" s="7" t="s">
        <v>151</v>
      </c>
      <c r="I16" s="7" t="s">
        <v>151</v>
      </c>
      <c r="J16" s="7"/>
      <c r="K16" s="7"/>
      <c r="L16" s="7"/>
      <c r="M16" s="7"/>
      <c r="N16" s="7"/>
      <c r="O16" s="7"/>
      <c r="P16" s="7"/>
      <c r="Q16" s="7"/>
      <c r="R16" s="7"/>
      <c r="S16" s="3" t="s">
        <v>75</v>
      </c>
      <c r="T16" s="98"/>
      <c r="V16" s="16" t="s">
        <v>141</v>
      </c>
      <c r="W16" s="3"/>
      <c r="X16" s="3" t="s">
        <v>179</v>
      </c>
      <c r="Y16" s="17"/>
    </row>
    <row r="17" spans="1:25" x14ac:dyDescent="0.25">
      <c r="A17" s="95"/>
      <c r="B17" s="3" t="s">
        <v>180</v>
      </c>
      <c r="C17" s="7" t="s">
        <v>145</v>
      </c>
      <c r="D17" s="7"/>
      <c r="E17" s="7"/>
      <c r="F17" s="7" t="s">
        <v>146</v>
      </c>
      <c r="G17" s="7"/>
      <c r="H17" s="7" t="s">
        <v>147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3" t="s">
        <v>75</v>
      </c>
      <c r="T17" s="98"/>
      <c r="V17" s="16" t="s">
        <v>142</v>
      </c>
      <c r="W17" s="3"/>
      <c r="X17" s="3" t="s">
        <v>181</v>
      </c>
      <c r="Y17" s="17"/>
    </row>
    <row r="18" spans="1:25" x14ac:dyDescent="0.25">
      <c r="A18" s="95"/>
      <c r="B18" s="3" t="s">
        <v>182</v>
      </c>
      <c r="C18" s="7" t="s">
        <v>145</v>
      </c>
      <c r="D18" s="7"/>
      <c r="E18" s="7" t="s">
        <v>146</v>
      </c>
      <c r="F18" s="7"/>
      <c r="G18" s="7"/>
      <c r="H18" s="7" t="s">
        <v>147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3" t="s">
        <v>75</v>
      </c>
      <c r="T18" s="98"/>
      <c r="V18" s="18" t="s">
        <v>143</v>
      </c>
      <c r="W18" s="19"/>
      <c r="X18" s="19" t="s">
        <v>183</v>
      </c>
      <c r="Y18" s="20"/>
    </row>
    <row r="19" spans="1:25" x14ac:dyDescent="0.25">
      <c r="A19" s="94">
        <v>5</v>
      </c>
      <c r="B19" s="14" t="s">
        <v>184</v>
      </c>
      <c r="C19" s="21" t="s">
        <v>145</v>
      </c>
      <c r="D19" s="21" t="s">
        <v>146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4" t="s">
        <v>74</v>
      </c>
      <c r="T19" s="97"/>
      <c r="V19" s="3"/>
      <c r="W19" s="3"/>
      <c r="X19" s="3"/>
      <c r="Y19" s="3"/>
    </row>
    <row r="20" spans="1:25" x14ac:dyDescent="0.25">
      <c r="A20" s="95"/>
      <c r="B20" s="3" t="s">
        <v>185</v>
      </c>
      <c r="C20" s="7" t="s">
        <v>145</v>
      </c>
      <c r="D20" s="7"/>
      <c r="E20" s="7"/>
      <c r="F20" s="7" t="s">
        <v>146</v>
      </c>
      <c r="G20" s="7"/>
      <c r="H20" s="7"/>
      <c r="I20" s="7"/>
      <c r="J20" s="7"/>
      <c r="K20" s="7"/>
      <c r="L20" s="7" t="s">
        <v>151</v>
      </c>
      <c r="M20" s="7"/>
      <c r="N20" s="7"/>
      <c r="O20" s="7"/>
      <c r="P20" s="7" t="s">
        <v>147</v>
      </c>
      <c r="Q20" s="7" t="s">
        <v>147</v>
      </c>
      <c r="R20" s="7" t="s">
        <v>147</v>
      </c>
      <c r="S20" s="3" t="s">
        <v>77</v>
      </c>
      <c r="T20" s="98"/>
      <c r="V20" s="13" t="s">
        <v>75</v>
      </c>
      <c r="W20" s="14"/>
      <c r="X20" s="21" t="s">
        <v>146</v>
      </c>
      <c r="Y20" s="15" t="s">
        <v>61</v>
      </c>
    </row>
    <row r="21" spans="1:25" x14ac:dyDescent="0.25">
      <c r="A21" s="96"/>
      <c r="B21" s="19" t="s">
        <v>186</v>
      </c>
      <c r="C21" s="22" t="s">
        <v>145</v>
      </c>
      <c r="D21" s="22"/>
      <c r="E21" s="22" t="s">
        <v>146</v>
      </c>
      <c r="F21" s="22" t="s">
        <v>146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9" t="s">
        <v>75</v>
      </c>
      <c r="T21" s="102"/>
      <c r="V21" s="16" t="s">
        <v>77</v>
      </c>
      <c r="W21" s="3"/>
      <c r="X21" s="7" t="s">
        <v>145</v>
      </c>
      <c r="Y21" s="17" t="s">
        <v>62</v>
      </c>
    </row>
    <row r="22" spans="1:25" x14ac:dyDescent="0.25">
      <c r="A22" s="95">
        <v>6</v>
      </c>
      <c r="B22" s="3" t="s">
        <v>187</v>
      </c>
      <c r="C22" s="7" t="s">
        <v>174</v>
      </c>
      <c r="D22" s="7"/>
      <c r="E22" s="7"/>
      <c r="F22" s="7"/>
      <c r="G22" s="7"/>
      <c r="H22" s="7"/>
      <c r="I22" s="7"/>
      <c r="J22" s="7"/>
      <c r="K22" s="7"/>
      <c r="L22" s="7" t="s">
        <v>151</v>
      </c>
      <c r="M22" s="7"/>
      <c r="N22" s="7"/>
      <c r="O22" s="7"/>
      <c r="P22" s="7"/>
      <c r="Q22" s="7"/>
      <c r="R22" s="7"/>
      <c r="S22" s="3" t="s">
        <v>74</v>
      </c>
      <c r="T22" s="100" t="s">
        <v>188</v>
      </c>
      <c r="V22" s="16" t="s">
        <v>74</v>
      </c>
      <c r="W22" s="3"/>
      <c r="X22" s="7" t="s">
        <v>151</v>
      </c>
      <c r="Y22" s="17" t="s">
        <v>189</v>
      </c>
    </row>
    <row r="23" spans="1:25" x14ac:dyDescent="0.25">
      <c r="A23" s="95"/>
      <c r="B23" s="3" t="s">
        <v>190</v>
      </c>
      <c r="C23" s="7" t="s">
        <v>174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3" t="s">
        <v>75</v>
      </c>
      <c r="T23" s="100"/>
      <c r="V23" s="85" t="s">
        <v>83</v>
      </c>
      <c r="W23" s="19"/>
      <c r="X23" s="22" t="s">
        <v>147</v>
      </c>
      <c r="Y23" s="20" t="s">
        <v>191</v>
      </c>
    </row>
    <row r="24" spans="1:25" x14ac:dyDescent="0.25">
      <c r="A24" s="95"/>
      <c r="B24" s="3" t="s">
        <v>192</v>
      </c>
      <c r="C24" s="7" t="s">
        <v>145</v>
      </c>
      <c r="D24" s="7"/>
      <c r="E24" s="7"/>
      <c r="F24" s="7"/>
      <c r="G24" s="7"/>
      <c r="H24" s="7"/>
      <c r="I24" s="7"/>
      <c r="J24" s="7"/>
      <c r="K24" s="7"/>
      <c r="L24" s="7" t="s">
        <v>146</v>
      </c>
      <c r="M24" s="7"/>
      <c r="N24" s="7"/>
      <c r="O24" s="7"/>
      <c r="P24" s="7"/>
      <c r="Q24" s="7"/>
      <c r="R24" s="7"/>
      <c r="S24" s="3" t="s">
        <v>75</v>
      </c>
      <c r="T24" s="100"/>
    </row>
    <row r="25" spans="1:25" x14ac:dyDescent="0.25">
      <c r="A25" s="95"/>
      <c r="B25" s="3" t="s">
        <v>193</v>
      </c>
      <c r="C25" s="7" t="s">
        <v>145</v>
      </c>
      <c r="D25" s="7"/>
      <c r="E25" s="7" t="s">
        <v>146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3" t="s">
        <v>75</v>
      </c>
      <c r="T25" s="100"/>
    </row>
    <row r="26" spans="1:25" x14ac:dyDescent="0.25">
      <c r="A26" s="95"/>
      <c r="B26" s="3" t="s">
        <v>194</v>
      </c>
      <c r="C26" s="7" t="s">
        <v>145</v>
      </c>
      <c r="D26" s="7"/>
      <c r="E26" s="7" t="s">
        <v>146</v>
      </c>
      <c r="F26" s="7" t="s">
        <v>146</v>
      </c>
      <c r="G26" s="7"/>
      <c r="H26" s="7" t="s">
        <v>147</v>
      </c>
      <c r="I26" s="7" t="s">
        <v>147</v>
      </c>
      <c r="J26" s="7" t="s">
        <v>147</v>
      </c>
      <c r="K26" s="7" t="s">
        <v>147</v>
      </c>
      <c r="L26" s="7"/>
      <c r="M26" s="7"/>
      <c r="N26" s="7"/>
      <c r="O26" s="7"/>
      <c r="P26" s="7"/>
      <c r="Q26" s="7"/>
      <c r="R26" s="7"/>
      <c r="S26" s="3" t="s">
        <v>74</v>
      </c>
      <c r="T26" s="100"/>
    </row>
    <row r="27" spans="1:25" x14ac:dyDescent="0.25">
      <c r="A27" s="96"/>
      <c r="B27" s="19" t="s">
        <v>195</v>
      </c>
      <c r="C27" s="22" t="s">
        <v>174</v>
      </c>
      <c r="D27" s="22"/>
      <c r="E27" s="22"/>
      <c r="F27" s="22"/>
      <c r="G27" s="22"/>
      <c r="H27" s="22"/>
      <c r="I27" s="22"/>
      <c r="J27" s="22"/>
      <c r="K27" s="22"/>
      <c r="L27" s="22" t="s">
        <v>146</v>
      </c>
      <c r="M27" s="22"/>
      <c r="N27" s="22"/>
      <c r="O27" s="22"/>
      <c r="P27" s="22"/>
      <c r="Q27" s="22"/>
      <c r="R27" s="22"/>
      <c r="S27" s="19" t="s">
        <v>77</v>
      </c>
      <c r="T27" s="101"/>
      <c r="V27" s="27"/>
      <c r="W27" s="27"/>
      <c r="X27" s="27"/>
      <c r="Y27" s="27"/>
    </row>
    <row r="28" spans="1:25" s="27" customFormat="1" ht="45" x14ac:dyDescent="0.25">
      <c r="A28" s="35">
        <v>7</v>
      </c>
      <c r="B28" s="82" t="s">
        <v>196</v>
      </c>
      <c r="C28" s="83" t="s">
        <v>174</v>
      </c>
      <c r="D28" s="83"/>
      <c r="E28" s="83"/>
      <c r="F28" s="83"/>
      <c r="G28" s="83"/>
      <c r="H28" s="83"/>
      <c r="I28" s="83"/>
      <c r="J28" s="83"/>
      <c r="K28" s="83"/>
      <c r="L28" s="83"/>
      <c r="M28" s="83" t="s">
        <v>151</v>
      </c>
      <c r="N28" s="83"/>
      <c r="O28" s="83"/>
      <c r="P28" s="83"/>
      <c r="Q28" s="83"/>
      <c r="R28" s="83"/>
      <c r="S28" s="82" t="s">
        <v>74</v>
      </c>
      <c r="T28" s="84" t="s">
        <v>197</v>
      </c>
      <c r="V28" s="9"/>
      <c r="W28" s="9"/>
      <c r="X28" s="9"/>
      <c r="Y28" s="9"/>
    </row>
    <row r="29" spans="1:25" x14ac:dyDescent="0.25">
      <c r="A29" s="94">
        <v>8</v>
      </c>
      <c r="B29" s="14" t="s">
        <v>198</v>
      </c>
      <c r="C29" s="21" t="s">
        <v>145</v>
      </c>
      <c r="D29" s="21"/>
      <c r="E29" s="21" t="s">
        <v>146</v>
      </c>
      <c r="F29" s="21" t="s">
        <v>146</v>
      </c>
      <c r="G29" s="21"/>
      <c r="H29" s="21" t="s">
        <v>151</v>
      </c>
      <c r="I29" s="21" t="s">
        <v>151</v>
      </c>
      <c r="J29" s="21"/>
      <c r="K29" s="21"/>
      <c r="L29" s="21"/>
      <c r="M29" s="21"/>
      <c r="N29" s="21"/>
      <c r="O29" s="21"/>
      <c r="P29" s="21"/>
      <c r="Q29" s="21"/>
      <c r="R29" s="21"/>
      <c r="S29" s="14" t="s">
        <v>75</v>
      </c>
      <c r="T29" s="97"/>
    </row>
    <row r="30" spans="1:25" x14ac:dyDescent="0.25">
      <c r="A30" s="96"/>
      <c r="B30" s="19" t="s">
        <v>199</v>
      </c>
      <c r="C30" s="22" t="s">
        <v>174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9" t="s">
        <v>75</v>
      </c>
      <c r="T30" s="102"/>
    </row>
    <row r="31" spans="1:25" x14ac:dyDescent="0.25">
      <c r="A31" s="94">
        <v>9</v>
      </c>
      <c r="B31" s="14" t="s">
        <v>200</v>
      </c>
      <c r="C31" s="21" t="s">
        <v>145</v>
      </c>
      <c r="D31" s="21"/>
      <c r="E31" s="21" t="s">
        <v>146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4" t="s">
        <v>75</v>
      </c>
      <c r="T31" s="97"/>
    </row>
    <row r="32" spans="1:25" x14ac:dyDescent="0.25">
      <c r="A32" s="95"/>
      <c r="B32" s="3" t="s">
        <v>201</v>
      </c>
      <c r="C32" s="7" t="s">
        <v>145</v>
      </c>
      <c r="D32" s="7"/>
      <c r="E32" s="7"/>
      <c r="F32" s="7" t="s">
        <v>146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3" t="s">
        <v>75</v>
      </c>
      <c r="T32" s="98"/>
    </row>
    <row r="33" spans="1:20" x14ac:dyDescent="0.25">
      <c r="A33" s="95"/>
      <c r="B33" s="3" t="s">
        <v>202</v>
      </c>
      <c r="C33" s="7" t="s">
        <v>174</v>
      </c>
      <c r="D33" s="7"/>
      <c r="E33" s="7"/>
      <c r="F33" s="7"/>
      <c r="G33" s="7"/>
      <c r="H33" s="7"/>
      <c r="I33" s="7" t="s">
        <v>147</v>
      </c>
      <c r="J33" s="7"/>
      <c r="K33" s="7"/>
      <c r="L33" s="7"/>
      <c r="M33" s="7"/>
      <c r="N33" s="7"/>
      <c r="O33" s="7"/>
      <c r="P33" s="7"/>
      <c r="Q33" s="7"/>
      <c r="R33" s="7" t="s">
        <v>151</v>
      </c>
      <c r="S33" s="3" t="s">
        <v>75</v>
      </c>
      <c r="T33" s="98"/>
    </row>
    <row r="34" spans="1:20" x14ac:dyDescent="0.25">
      <c r="A34" s="96"/>
      <c r="B34" s="19" t="s">
        <v>203</v>
      </c>
      <c r="C34" s="22" t="s">
        <v>145</v>
      </c>
      <c r="D34" s="22"/>
      <c r="E34" s="22" t="s">
        <v>146</v>
      </c>
      <c r="F34" s="22" t="s">
        <v>146</v>
      </c>
      <c r="G34" s="22"/>
      <c r="H34" s="22"/>
      <c r="I34" s="22"/>
      <c r="J34" s="22" t="s">
        <v>147</v>
      </c>
      <c r="K34" s="22" t="s">
        <v>147</v>
      </c>
      <c r="L34" s="22"/>
      <c r="M34" s="22"/>
      <c r="N34" s="22"/>
      <c r="O34" s="22"/>
      <c r="P34" s="22"/>
      <c r="Q34" s="22"/>
      <c r="R34" s="22"/>
      <c r="S34" s="19" t="s">
        <v>74</v>
      </c>
      <c r="T34" s="102"/>
    </row>
    <row r="35" spans="1:20" x14ac:dyDescent="0.25">
      <c r="A35" s="94">
        <v>10</v>
      </c>
      <c r="B35" s="14" t="s">
        <v>204</v>
      </c>
      <c r="C35" s="21" t="s">
        <v>174</v>
      </c>
      <c r="D35" s="21" t="s">
        <v>151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4" t="s">
        <v>74</v>
      </c>
      <c r="T35" s="97"/>
    </row>
    <row r="36" spans="1:20" x14ac:dyDescent="0.25">
      <c r="A36" s="95"/>
      <c r="B36" s="3" t="s">
        <v>205</v>
      </c>
      <c r="C36" s="7" t="s">
        <v>145</v>
      </c>
      <c r="D36" s="7" t="s">
        <v>151</v>
      </c>
      <c r="E36" s="7"/>
      <c r="F36" s="7" t="s">
        <v>146</v>
      </c>
      <c r="G36" s="7"/>
      <c r="H36" s="7" t="s">
        <v>147</v>
      </c>
      <c r="I36" s="7"/>
      <c r="J36" s="7"/>
      <c r="K36" s="7"/>
      <c r="L36" s="7"/>
      <c r="M36" s="7"/>
      <c r="N36" s="7"/>
      <c r="O36" s="7"/>
      <c r="P36" s="7" t="s">
        <v>151</v>
      </c>
      <c r="Q36" s="7"/>
      <c r="R36" s="7"/>
      <c r="S36" s="3" t="s">
        <v>77</v>
      </c>
      <c r="T36" s="98"/>
    </row>
    <row r="37" spans="1:20" x14ac:dyDescent="0.25">
      <c r="A37" s="95"/>
      <c r="B37" s="3" t="s">
        <v>206</v>
      </c>
      <c r="C37" s="7" t="s">
        <v>174</v>
      </c>
      <c r="D37" s="7" t="s">
        <v>151</v>
      </c>
      <c r="E37" s="7"/>
      <c r="F37" s="7"/>
      <c r="G37" s="7" t="s">
        <v>151</v>
      </c>
      <c r="H37" s="7"/>
      <c r="I37" s="7" t="s">
        <v>147</v>
      </c>
      <c r="J37" s="7"/>
      <c r="K37" s="7"/>
      <c r="L37" s="7"/>
      <c r="M37" s="7"/>
      <c r="N37" s="7"/>
      <c r="O37" s="7"/>
      <c r="P37" s="7"/>
      <c r="Q37" s="7" t="s">
        <v>151</v>
      </c>
      <c r="R37" s="7" t="s">
        <v>151</v>
      </c>
      <c r="S37" s="3" t="s">
        <v>75</v>
      </c>
      <c r="T37" s="98"/>
    </row>
    <row r="38" spans="1:20" x14ac:dyDescent="0.25">
      <c r="A38" s="95"/>
      <c r="B38" s="3" t="s">
        <v>207</v>
      </c>
      <c r="C38" s="7" t="s">
        <v>145</v>
      </c>
      <c r="D38" s="7" t="s">
        <v>151</v>
      </c>
      <c r="E38" s="7"/>
      <c r="F38" s="7" t="s">
        <v>146</v>
      </c>
      <c r="G38" s="7"/>
      <c r="H38" s="7"/>
      <c r="I38" s="7"/>
      <c r="J38" s="7"/>
      <c r="K38" s="7" t="s">
        <v>147</v>
      </c>
      <c r="L38" s="7"/>
      <c r="M38" s="7"/>
      <c r="N38" s="7"/>
      <c r="O38" s="7"/>
      <c r="P38" s="7" t="s">
        <v>151</v>
      </c>
      <c r="Q38" s="7"/>
      <c r="R38" s="7"/>
      <c r="S38" s="3" t="s">
        <v>75</v>
      </c>
      <c r="T38" s="98"/>
    </row>
    <row r="39" spans="1:20" x14ac:dyDescent="0.25">
      <c r="A39" s="95"/>
      <c r="B39" s="3" t="s">
        <v>208</v>
      </c>
      <c r="C39" s="7" t="s">
        <v>145</v>
      </c>
      <c r="D39" s="7" t="s">
        <v>151</v>
      </c>
      <c r="E39" s="7" t="s">
        <v>146</v>
      </c>
      <c r="F39" s="7"/>
      <c r="G39" s="7"/>
      <c r="H39" s="7"/>
      <c r="I39" s="7"/>
      <c r="J39" s="7" t="s">
        <v>147</v>
      </c>
      <c r="K39" s="7"/>
      <c r="L39" s="7"/>
      <c r="M39" s="7"/>
      <c r="N39" s="7"/>
      <c r="O39" s="7"/>
      <c r="P39" s="7"/>
      <c r="Q39" s="7" t="s">
        <v>151</v>
      </c>
      <c r="R39" s="7"/>
      <c r="S39" s="3" t="s">
        <v>75</v>
      </c>
      <c r="T39" s="98"/>
    </row>
    <row r="40" spans="1:20" x14ac:dyDescent="0.25">
      <c r="A40" s="96"/>
      <c r="B40" s="19" t="s">
        <v>209</v>
      </c>
      <c r="C40" s="22" t="s">
        <v>174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 t="s">
        <v>75</v>
      </c>
      <c r="T40" s="102"/>
    </row>
  </sheetData>
  <mergeCells count="19">
    <mergeCell ref="V2:Y2"/>
    <mergeCell ref="A2:A5"/>
    <mergeCell ref="A6:A10"/>
    <mergeCell ref="A31:A34"/>
    <mergeCell ref="A35:A40"/>
    <mergeCell ref="T2:T5"/>
    <mergeCell ref="T6:T10"/>
    <mergeCell ref="T11:T13"/>
    <mergeCell ref="T14:T18"/>
    <mergeCell ref="T19:T21"/>
    <mergeCell ref="T22:T27"/>
    <mergeCell ref="T29:T30"/>
    <mergeCell ref="T31:T34"/>
    <mergeCell ref="T35:T40"/>
    <mergeCell ref="A11:A13"/>
    <mergeCell ref="A14:A18"/>
    <mergeCell ref="A19:A21"/>
    <mergeCell ref="A22:A27"/>
    <mergeCell ref="A29:A30"/>
  </mergeCells>
  <conditionalFormatting sqref="S1:S1048576">
    <cfRule type="cellIs" dxfId="21" priority="1" operator="equal">
      <formula>"On hold"</formula>
    </cfRule>
    <cfRule type="cellIs" dxfId="20" priority="5" operator="equal">
      <formula>"Complete"</formula>
    </cfRule>
    <cfRule type="cellIs" dxfId="19" priority="9" operator="equal">
      <formula>"Done"</formula>
    </cfRule>
    <cfRule type="cellIs" dxfId="18" priority="10" operator="equal">
      <formula>"In progress"</formula>
    </cfRule>
    <cfRule type="cellIs" dxfId="17" priority="11" operator="equal">
      <formula>"Not started"</formula>
    </cfRule>
  </conditionalFormatting>
  <conditionalFormatting sqref="V20:V22">
    <cfRule type="cellIs" dxfId="16" priority="2" operator="equal">
      <formula>"Complete"</formula>
    </cfRule>
    <cfRule type="cellIs" dxfId="15" priority="3" operator="equal">
      <formula>"In progress"</formula>
    </cfRule>
    <cfRule type="cellIs" dxfId="14" priority="4" operator="equal">
      <formula>"Not started"</formula>
    </cfRule>
  </conditionalFormatting>
  <dataValidations count="1">
    <dataValidation type="list" allowBlank="1" showInputMessage="1" showErrorMessage="1" sqref="S1:S1048576" xr:uid="{E6E2C526-4A55-4FDA-871F-BF4260769629}">
      <formula1>$V$20:$V$23</formula1>
    </dataValidation>
  </dataValidation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0F93-ADBE-47D6-B97D-3E8E83A07C7C}">
  <sheetPr>
    <pageSetUpPr fitToPage="1"/>
  </sheetPr>
  <dimension ref="A1:Y22"/>
  <sheetViews>
    <sheetView workbookViewId="0">
      <selection activeCell="F18" sqref="F18"/>
    </sheetView>
  </sheetViews>
  <sheetFormatPr defaultRowHeight="15" x14ac:dyDescent="0.25"/>
  <cols>
    <col min="1" max="1" width="3.42578125" style="9" bestFit="1" customWidth="1"/>
    <col min="2" max="2" width="63.42578125" style="9" bestFit="1" customWidth="1"/>
    <col min="3" max="3" width="4.5703125" style="11" bestFit="1" customWidth="1"/>
    <col min="4" max="4" width="6.5703125" style="11" bestFit="1" customWidth="1"/>
    <col min="5" max="5" width="5" style="11" bestFit="1" customWidth="1"/>
    <col min="6" max="6" width="5.85546875" style="11" bestFit="1" customWidth="1"/>
    <col min="7" max="7" width="7.7109375" style="11" bestFit="1" customWidth="1"/>
    <col min="8" max="8" width="6.140625" style="11" bestFit="1" customWidth="1"/>
    <col min="9" max="9" width="5.140625" style="11" bestFit="1" customWidth="1"/>
    <col min="10" max="10" width="5.42578125" style="11" bestFit="1" customWidth="1"/>
    <col min="11" max="11" width="6.140625" style="11" bestFit="1" customWidth="1"/>
    <col min="12" max="12" width="9.42578125" style="11" bestFit="1" customWidth="1"/>
    <col min="13" max="13" width="4.42578125" style="11" bestFit="1" customWidth="1"/>
    <col min="14" max="14" width="5.7109375" style="11" bestFit="1" customWidth="1"/>
    <col min="15" max="18" width="5.7109375" style="11" customWidth="1"/>
    <col min="19" max="19" width="12.42578125" style="9" bestFit="1" customWidth="1"/>
    <col min="20" max="20" width="23.85546875" style="44" customWidth="1"/>
    <col min="21" max="21" width="9.140625" style="9"/>
    <col min="22" max="22" width="10.85546875" style="9" bestFit="1" customWidth="1"/>
    <col min="23" max="23" width="3" style="9" customWidth="1"/>
    <col min="24" max="24" width="6.7109375" style="9" bestFit="1" customWidth="1"/>
    <col min="25" max="25" width="30.7109375" style="9" bestFit="1" customWidth="1"/>
    <col min="26" max="16384" width="9.140625" style="9"/>
  </cols>
  <sheetData>
    <row r="1" spans="1:25" s="10" customFormat="1" x14ac:dyDescent="0.25">
      <c r="A1" s="38" t="s">
        <v>54</v>
      </c>
      <c r="B1" s="39" t="s">
        <v>129</v>
      </c>
      <c r="C1" s="40" t="s">
        <v>130</v>
      </c>
      <c r="D1" s="40" t="s">
        <v>131</v>
      </c>
      <c r="E1" s="40" t="s">
        <v>132</v>
      </c>
      <c r="F1" s="40" t="s">
        <v>133</v>
      </c>
      <c r="G1" s="40" t="s">
        <v>134</v>
      </c>
      <c r="H1" s="40" t="s">
        <v>59</v>
      </c>
      <c r="I1" s="40" t="s">
        <v>135</v>
      </c>
      <c r="J1" s="40" t="s">
        <v>136</v>
      </c>
      <c r="K1" s="40" t="s">
        <v>137</v>
      </c>
      <c r="L1" s="40" t="s">
        <v>82</v>
      </c>
      <c r="M1" s="40" t="s">
        <v>138</v>
      </c>
      <c r="N1" s="40" t="s">
        <v>139</v>
      </c>
      <c r="O1" s="40" t="s">
        <v>140</v>
      </c>
      <c r="P1" s="40" t="s">
        <v>141</v>
      </c>
      <c r="Q1" s="40" t="s">
        <v>142</v>
      </c>
      <c r="R1" s="40" t="s">
        <v>143</v>
      </c>
      <c r="S1" s="39" t="s">
        <v>65</v>
      </c>
      <c r="T1" s="42" t="s">
        <v>66</v>
      </c>
      <c r="V1" s="9"/>
      <c r="W1" s="9"/>
      <c r="X1" s="9"/>
      <c r="Y1" s="9"/>
    </row>
    <row r="2" spans="1:25" x14ac:dyDescent="0.25">
      <c r="A2" s="94">
        <v>11</v>
      </c>
      <c r="B2" s="14" t="s">
        <v>210</v>
      </c>
      <c r="C2" s="21" t="s">
        <v>174</v>
      </c>
      <c r="D2" s="21" t="s">
        <v>151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4" t="s">
        <v>74</v>
      </c>
      <c r="T2" s="99" t="s">
        <v>211</v>
      </c>
      <c r="V2" s="103" t="s">
        <v>2</v>
      </c>
      <c r="W2" s="104"/>
      <c r="X2" s="104"/>
      <c r="Y2" s="105"/>
    </row>
    <row r="3" spans="1:25" x14ac:dyDescent="0.25">
      <c r="A3" s="95"/>
      <c r="B3" s="3" t="s">
        <v>212</v>
      </c>
      <c r="C3" s="7" t="s">
        <v>145</v>
      </c>
      <c r="D3" s="7" t="s">
        <v>146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 t="s">
        <v>74</v>
      </c>
      <c r="T3" s="100"/>
      <c r="V3" s="13" t="s">
        <v>130</v>
      </c>
      <c r="W3" s="14"/>
      <c r="X3" s="14" t="s">
        <v>152</v>
      </c>
      <c r="Y3" s="15"/>
    </row>
    <row r="4" spans="1:25" x14ac:dyDescent="0.25">
      <c r="A4" s="95"/>
      <c r="B4" s="3" t="s">
        <v>213</v>
      </c>
      <c r="C4" s="7" t="s">
        <v>174</v>
      </c>
      <c r="D4" s="7" t="s">
        <v>151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3" t="s">
        <v>75</v>
      </c>
      <c r="T4" s="100"/>
      <c r="V4" s="16" t="s">
        <v>131</v>
      </c>
      <c r="W4" s="3"/>
      <c r="X4" s="3" t="s">
        <v>154</v>
      </c>
      <c r="Y4" s="17"/>
    </row>
    <row r="5" spans="1:25" x14ac:dyDescent="0.25">
      <c r="A5" s="95"/>
      <c r="B5" s="3" t="s">
        <v>194</v>
      </c>
      <c r="C5" s="7" t="s">
        <v>145</v>
      </c>
      <c r="D5" s="7"/>
      <c r="E5" s="7" t="s">
        <v>146</v>
      </c>
      <c r="F5" s="7" t="s">
        <v>146</v>
      </c>
      <c r="G5" s="7"/>
      <c r="H5" s="7" t="s">
        <v>147</v>
      </c>
      <c r="I5" s="7" t="s">
        <v>147</v>
      </c>
      <c r="J5" s="7" t="s">
        <v>147</v>
      </c>
      <c r="K5" s="7" t="s">
        <v>147</v>
      </c>
      <c r="L5" s="7"/>
      <c r="M5" s="7"/>
      <c r="N5" s="7"/>
      <c r="O5" s="7"/>
      <c r="P5" s="7"/>
      <c r="Q5" s="7"/>
      <c r="R5" s="7"/>
      <c r="S5" s="3" t="s">
        <v>75</v>
      </c>
      <c r="T5" s="100"/>
      <c r="V5" s="16" t="s">
        <v>132</v>
      </c>
      <c r="W5" s="3"/>
      <c r="X5" s="3" t="s">
        <v>157</v>
      </c>
      <c r="Y5" s="17"/>
    </row>
    <row r="6" spans="1:25" x14ac:dyDescent="0.25">
      <c r="A6" s="96"/>
      <c r="B6" s="19" t="s">
        <v>195</v>
      </c>
      <c r="C6" s="22" t="s">
        <v>174</v>
      </c>
      <c r="D6" s="22" t="s">
        <v>151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9" t="s">
        <v>75</v>
      </c>
      <c r="T6" s="101"/>
      <c r="V6" s="16" t="s">
        <v>133</v>
      </c>
      <c r="W6" s="3"/>
      <c r="X6" s="3" t="s">
        <v>159</v>
      </c>
      <c r="Y6" s="17"/>
    </row>
    <row r="7" spans="1:25" x14ac:dyDescent="0.25">
      <c r="A7" s="94">
        <v>12</v>
      </c>
      <c r="B7" s="14" t="s">
        <v>210</v>
      </c>
      <c r="C7" s="21" t="s">
        <v>145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4" t="s">
        <v>74</v>
      </c>
      <c r="T7" s="99" t="s">
        <v>214</v>
      </c>
      <c r="V7" s="16" t="s">
        <v>134</v>
      </c>
      <c r="W7" s="3"/>
      <c r="X7" s="3" t="s">
        <v>161</v>
      </c>
      <c r="Y7" s="17"/>
    </row>
    <row r="8" spans="1:25" x14ac:dyDescent="0.25">
      <c r="A8" s="95"/>
      <c r="B8" s="3" t="s">
        <v>215</v>
      </c>
      <c r="C8" s="7" t="s">
        <v>174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3" t="s">
        <v>77</v>
      </c>
      <c r="T8" s="100"/>
      <c r="V8" s="16" t="s">
        <v>59</v>
      </c>
      <c r="W8" s="3"/>
      <c r="X8" s="3" t="s">
        <v>163</v>
      </c>
      <c r="Y8" s="17"/>
    </row>
    <row r="9" spans="1:25" x14ac:dyDescent="0.25">
      <c r="A9" s="95"/>
      <c r="B9" s="3" t="s">
        <v>216</v>
      </c>
      <c r="C9" s="7" t="s">
        <v>174</v>
      </c>
      <c r="D9" s="7" t="s">
        <v>146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3" t="s">
        <v>75</v>
      </c>
      <c r="T9" s="100"/>
      <c r="V9" s="16" t="s">
        <v>135</v>
      </c>
      <c r="W9" s="3"/>
      <c r="X9" s="3" t="s">
        <v>165</v>
      </c>
      <c r="Y9" s="17"/>
    </row>
    <row r="10" spans="1:25" x14ac:dyDescent="0.25">
      <c r="A10" s="95"/>
      <c r="B10" s="3" t="s">
        <v>194</v>
      </c>
      <c r="C10" s="7" t="s">
        <v>145</v>
      </c>
      <c r="D10" s="7"/>
      <c r="E10" s="7" t="s">
        <v>146</v>
      </c>
      <c r="F10" s="7" t="s">
        <v>146</v>
      </c>
      <c r="G10" s="7"/>
      <c r="H10" s="7" t="s">
        <v>147</v>
      </c>
      <c r="I10" s="7" t="s">
        <v>147</v>
      </c>
      <c r="J10" s="7" t="s">
        <v>147</v>
      </c>
      <c r="K10" s="7" t="s">
        <v>147</v>
      </c>
      <c r="L10" s="7"/>
      <c r="M10" s="7"/>
      <c r="N10" s="7"/>
      <c r="O10" s="7"/>
      <c r="P10" s="7"/>
      <c r="Q10" s="7"/>
      <c r="R10" s="7"/>
      <c r="S10" s="3" t="s">
        <v>75</v>
      </c>
      <c r="T10" s="100"/>
      <c r="V10" s="16" t="s">
        <v>136</v>
      </c>
      <c r="W10" s="3"/>
      <c r="X10" s="3" t="s">
        <v>168</v>
      </c>
      <c r="Y10" s="17"/>
    </row>
    <row r="11" spans="1:25" x14ac:dyDescent="0.25">
      <c r="A11" s="96"/>
      <c r="B11" s="19" t="s">
        <v>195</v>
      </c>
      <c r="C11" s="22" t="s">
        <v>145</v>
      </c>
      <c r="D11" s="22"/>
      <c r="E11" s="22"/>
      <c r="F11" s="22"/>
      <c r="G11" s="22"/>
      <c r="H11" s="22" t="s">
        <v>147</v>
      </c>
      <c r="I11" s="22" t="s">
        <v>147</v>
      </c>
      <c r="J11" s="22" t="s">
        <v>147</v>
      </c>
      <c r="K11" s="22" t="s">
        <v>147</v>
      </c>
      <c r="L11" s="22"/>
      <c r="M11" s="22"/>
      <c r="N11" s="22"/>
      <c r="O11" s="22"/>
      <c r="P11" s="22"/>
      <c r="Q11" s="22"/>
      <c r="R11" s="22"/>
      <c r="S11" s="19" t="s">
        <v>75</v>
      </c>
      <c r="T11" s="101"/>
      <c r="V11" s="16" t="s">
        <v>137</v>
      </c>
      <c r="W11" s="3"/>
      <c r="X11" s="3" t="s">
        <v>170</v>
      </c>
      <c r="Y11" s="17"/>
    </row>
    <row r="12" spans="1:25" ht="45" x14ac:dyDescent="0.25">
      <c r="A12" s="35">
        <v>13</v>
      </c>
      <c r="B12" s="82" t="s">
        <v>217</v>
      </c>
      <c r="C12" s="83" t="s">
        <v>174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 t="s">
        <v>151</v>
      </c>
      <c r="P12" s="83"/>
      <c r="Q12" s="83"/>
      <c r="R12" s="83"/>
      <c r="S12" s="82" t="s">
        <v>75</v>
      </c>
      <c r="T12" s="84" t="s">
        <v>218</v>
      </c>
      <c r="V12" s="16" t="s">
        <v>138</v>
      </c>
      <c r="W12" s="3"/>
      <c r="X12" s="3" t="s">
        <v>172</v>
      </c>
      <c r="Y12" s="17"/>
    </row>
    <row r="13" spans="1:25" x14ac:dyDescent="0.25">
      <c r="A13" s="31"/>
      <c r="V13" s="16" t="s">
        <v>139</v>
      </c>
      <c r="W13" s="3"/>
      <c r="X13" s="3" t="s">
        <v>175</v>
      </c>
      <c r="Y13" s="17"/>
    </row>
    <row r="14" spans="1:25" x14ac:dyDescent="0.25">
      <c r="V14" s="16" t="s">
        <v>140</v>
      </c>
      <c r="W14" s="3"/>
      <c r="X14" s="3" t="s">
        <v>177</v>
      </c>
      <c r="Y14" s="17"/>
    </row>
    <row r="15" spans="1:25" x14ac:dyDescent="0.25">
      <c r="V15" s="16" t="s">
        <v>141</v>
      </c>
      <c r="W15" s="3"/>
      <c r="X15" s="3" t="s">
        <v>179</v>
      </c>
      <c r="Y15" s="17"/>
    </row>
    <row r="16" spans="1:25" x14ac:dyDescent="0.25">
      <c r="V16" s="16" t="s">
        <v>142</v>
      </c>
      <c r="W16" s="3"/>
      <c r="X16" s="3" t="s">
        <v>181</v>
      </c>
      <c r="Y16" s="17"/>
    </row>
    <row r="17" spans="22:25" x14ac:dyDescent="0.25">
      <c r="V17" s="18" t="s">
        <v>143</v>
      </c>
      <c r="W17" s="19"/>
      <c r="X17" s="19" t="s">
        <v>183</v>
      </c>
      <c r="Y17" s="20"/>
    </row>
    <row r="18" spans="22:25" x14ac:dyDescent="0.25">
      <c r="V18" s="3"/>
      <c r="W18" s="3"/>
      <c r="X18" s="3"/>
      <c r="Y18" s="3"/>
    </row>
    <row r="19" spans="22:25" x14ac:dyDescent="0.25">
      <c r="V19" s="13" t="s">
        <v>75</v>
      </c>
      <c r="W19" s="14"/>
      <c r="X19" s="21" t="s">
        <v>146</v>
      </c>
      <c r="Y19" s="15" t="s">
        <v>61</v>
      </c>
    </row>
    <row r="20" spans="22:25" x14ac:dyDescent="0.25">
      <c r="V20" s="16" t="s">
        <v>77</v>
      </c>
      <c r="W20" s="3"/>
      <c r="X20" s="7" t="s">
        <v>145</v>
      </c>
      <c r="Y20" s="17" t="s">
        <v>62</v>
      </c>
    </row>
    <row r="21" spans="22:25" x14ac:dyDescent="0.25">
      <c r="V21" s="16" t="s">
        <v>74</v>
      </c>
      <c r="W21" s="3"/>
      <c r="X21" s="7" t="s">
        <v>151</v>
      </c>
      <c r="Y21" s="17" t="s">
        <v>189</v>
      </c>
    </row>
    <row r="22" spans="22:25" x14ac:dyDescent="0.25">
      <c r="V22" s="18"/>
      <c r="W22" s="19"/>
      <c r="X22" s="22" t="s">
        <v>147</v>
      </c>
      <c r="Y22" s="20" t="s">
        <v>191</v>
      </c>
    </row>
  </sheetData>
  <mergeCells count="5">
    <mergeCell ref="V2:Y2"/>
    <mergeCell ref="A7:A11"/>
    <mergeCell ref="A2:A6"/>
    <mergeCell ref="T2:T6"/>
    <mergeCell ref="T7:T11"/>
  </mergeCells>
  <conditionalFormatting sqref="S1:S1048576">
    <cfRule type="cellIs" dxfId="13" priority="4" operator="equal">
      <formula>"Complete"</formula>
    </cfRule>
    <cfRule type="cellIs" dxfId="12" priority="5" operator="equal">
      <formula>"Done"</formula>
    </cfRule>
    <cfRule type="cellIs" dxfId="11" priority="6" operator="equal">
      <formula>"In progress"</formula>
    </cfRule>
    <cfRule type="cellIs" dxfId="10" priority="7" operator="equal">
      <formula>"Not started"</formula>
    </cfRule>
  </conditionalFormatting>
  <conditionalFormatting sqref="V19:V21">
    <cfRule type="cellIs" dxfId="9" priority="1" operator="equal">
      <formula>"Complete"</formula>
    </cfRule>
    <cfRule type="cellIs" dxfId="8" priority="2" operator="equal">
      <formula>"In progress"</formula>
    </cfRule>
    <cfRule type="cellIs" dxfId="7" priority="3" operator="equal">
      <formula>"Not started"</formula>
    </cfRule>
  </conditionalFormatting>
  <dataValidations count="1">
    <dataValidation type="list" allowBlank="1" showInputMessage="1" showErrorMessage="1" sqref="S1:S1048576" xr:uid="{C0D699B4-0908-4FDC-BC4B-C7A8BFA14CC7}">
      <formula1>$V$19:$V$21</formula1>
    </dataValidation>
  </dataValidation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41E7-0898-45DE-9684-F63DB4FE2BA5}">
  <sheetPr>
    <pageSetUpPr fitToPage="1"/>
  </sheetPr>
  <dimension ref="A1:Y24"/>
  <sheetViews>
    <sheetView workbookViewId="0">
      <selection activeCell="S30" sqref="S30"/>
    </sheetView>
  </sheetViews>
  <sheetFormatPr defaultRowHeight="15" x14ac:dyDescent="0.25"/>
  <cols>
    <col min="1" max="1" width="3.42578125" style="9" bestFit="1" customWidth="1"/>
    <col min="2" max="2" width="63.42578125" style="9" bestFit="1" customWidth="1"/>
    <col min="3" max="3" width="4.5703125" style="11" bestFit="1" customWidth="1"/>
    <col min="4" max="4" width="6.5703125" style="11" bestFit="1" customWidth="1"/>
    <col min="5" max="5" width="5" style="11" bestFit="1" customWidth="1"/>
    <col min="6" max="6" width="5.85546875" style="11" bestFit="1" customWidth="1"/>
    <col min="7" max="7" width="7.7109375" style="11" bestFit="1" customWidth="1"/>
    <col min="8" max="8" width="6.140625" style="11" bestFit="1" customWidth="1"/>
    <col min="9" max="9" width="5.140625" style="11" bestFit="1" customWidth="1"/>
    <col min="10" max="10" width="5.42578125" style="11" bestFit="1" customWidth="1"/>
    <col min="11" max="11" width="6.140625" style="11" bestFit="1" customWidth="1"/>
    <col min="12" max="12" width="9.42578125" style="11" bestFit="1" customWidth="1"/>
    <col min="13" max="13" width="4.42578125" style="11" bestFit="1" customWidth="1"/>
    <col min="14" max="14" width="5.7109375" style="11" bestFit="1" customWidth="1"/>
    <col min="15" max="18" width="5.7109375" style="11" customWidth="1"/>
    <col min="19" max="19" width="12.42578125" style="9" bestFit="1" customWidth="1"/>
    <col min="20" max="20" width="23.85546875" style="44" customWidth="1"/>
    <col min="21" max="21" width="9.140625" style="9"/>
    <col min="22" max="22" width="10.85546875" style="9" bestFit="1" customWidth="1"/>
    <col min="23" max="23" width="3" style="9" customWidth="1"/>
    <col min="24" max="24" width="6.7109375" style="9" bestFit="1" customWidth="1"/>
    <col min="25" max="25" width="30.7109375" style="9" bestFit="1" customWidth="1"/>
    <col min="26" max="16384" width="9.140625" style="9"/>
  </cols>
  <sheetData>
    <row r="1" spans="1:25" s="10" customFormat="1" x14ac:dyDescent="0.25">
      <c r="A1" s="10" t="s">
        <v>54</v>
      </c>
      <c r="B1" s="10" t="s">
        <v>129</v>
      </c>
      <c r="C1" s="12" t="s">
        <v>130</v>
      </c>
      <c r="D1" s="12" t="s">
        <v>131</v>
      </c>
      <c r="E1" s="12" t="s">
        <v>132</v>
      </c>
      <c r="F1" s="12" t="s">
        <v>133</v>
      </c>
      <c r="G1" s="12" t="s">
        <v>134</v>
      </c>
      <c r="H1" s="12" t="s">
        <v>59</v>
      </c>
      <c r="I1" s="12" t="s">
        <v>135</v>
      </c>
      <c r="J1" s="12" t="s">
        <v>136</v>
      </c>
      <c r="K1" s="12" t="s">
        <v>137</v>
      </c>
      <c r="L1" s="12" t="s">
        <v>82</v>
      </c>
      <c r="M1" s="12" t="s">
        <v>138</v>
      </c>
      <c r="N1" s="12" t="s">
        <v>139</v>
      </c>
      <c r="O1" s="12" t="s">
        <v>140</v>
      </c>
      <c r="P1" s="12" t="s">
        <v>141</v>
      </c>
      <c r="Q1" s="12" t="s">
        <v>142</v>
      </c>
      <c r="R1" s="12" t="s">
        <v>143</v>
      </c>
      <c r="S1" s="10" t="s">
        <v>65</v>
      </c>
      <c r="T1" s="45" t="s">
        <v>66</v>
      </c>
      <c r="V1" s="9"/>
      <c r="W1" s="9"/>
      <c r="X1" s="9"/>
      <c r="Y1" s="9"/>
    </row>
    <row r="2" spans="1:25" x14ac:dyDescent="0.25">
      <c r="A2" s="94">
        <v>14</v>
      </c>
      <c r="B2" s="14" t="s">
        <v>219</v>
      </c>
      <c r="C2" s="21" t="s">
        <v>145</v>
      </c>
      <c r="D2" s="21" t="s">
        <v>151</v>
      </c>
      <c r="E2" s="21" t="s">
        <v>146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4" t="s">
        <v>74</v>
      </c>
      <c r="T2" s="99" t="s">
        <v>220</v>
      </c>
      <c r="V2" s="103" t="s">
        <v>2</v>
      </c>
      <c r="W2" s="104"/>
      <c r="X2" s="104"/>
      <c r="Y2" s="105"/>
    </row>
    <row r="3" spans="1:25" x14ac:dyDescent="0.25">
      <c r="A3" s="95"/>
      <c r="B3" s="3" t="s">
        <v>221</v>
      </c>
      <c r="C3" s="7" t="s">
        <v>145</v>
      </c>
      <c r="D3" s="7" t="s">
        <v>151</v>
      </c>
      <c r="E3" s="7" t="s">
        <v>146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 t="s">
        <v>77</v>
      </c>
      <c r="T3" s="100"/>
      <c r="V3" s="28"/>
      <c r="W3" s="29"/>
      <c r="X3" s="29"/>
      <c r="Y3" s="30"/>
    </row>
    <row r="4" spans="1:25" x14ac:dyDescent="0.25">
      <c r="A4" s="95"/>
      <c r="B4" s="3" t="s">
        <v>222</v>
      </c>
      <c r="C4" s="7" t="s">
        <v>145</v>
      </c>
      <c r="D4" s="7" t="s">
        <v>151</v>
      </c>
      <c r="E4" s="7" t="s">
        <v>146</v>
      </c>
      <c r="F4" s="7"/>
      <c r="G4" s="7"/>
      <c r="H4" s="7" t="s">
        <v>147</v>
      </c>
      <c r="I4" s="7" t="s">
        <v>147</v>
      </c>
      <c r="J4" s="7" t="s">
        <v>147</v>
      </c>
      <c r="K4" s="7" t="s">
        <v>147</v>
      </c>
      <c r="L4" s="7"/>
      <c r="M4" s="7"/>
      <c r="N4" s="7"/>
      <c r="O4" s="7"/>
      <c r="P4" s="7"/>
      <c r="Q4" s="7"/>
      <c r="R4" s="7"/>
      <c r="S4" s="3" t="s">
        <v>77</v>
      </c>
      <c r="T4" s="100"/>
      <c r="V4" s="28"/>
      <c r="W4" s="29"/>
      <c r="X4" s="29"/>
      <c r="Y4" s="30"/>
    </row>
    <row r="5" spans="1:25" x14ac:dyDescent="0.25">
      <c r="A5" s="96"/>
      <c r="B5" s="19" t="s">
        <v>223</v>
      </c>
      <c r="C5" s="22" t="s">
        <v>145</v>
      </c>
      <c r="D5" s="22" t="s">
        <v>146</v>
      </c>
      <c r="E5" s="22" t="s">
        <v>151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9" t="s">
        <v>75</v>
      </c>
      <c r="T5" s="101"/>
      <c r="V5" s="13" t="s">
        <v>130</v>
      </c>
      <c r="W5" s="14"/>
      <c r="X5" s="14" t="s">
        <v>152</v>
      </c>
      <c r="Y5" s="15"/>
    </row>
    <row r="6" spans="1:25" x14ac:dyDescent="0.25">
      <c r="A6" s="94">
        <v>15</v>
      </c>
      <c r="B6" s="14" t="s">
        <v>219</v>
      </c>
      <c r="C6" s="21" t="s">
        <v>145</v>
      </c>
      <c r="D6" s="21" t="s">
        <v>151</v>
      </c>
      <c r="E6" s="21" t="s">
        <v>146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4" t="s">
        <v>74</v>
      </c>
      <c r="T6" s="97"/>
      <c r="V6" s="16" t="s">
        <v>131</v>
      </c>
      <c r="W6" s="3"/>
      <c r="X6" s="3" t="s">
        <v>154</v>
      </c>
      <c r="Y6" s="17"/>
    </row>
    <row r="7" spans="1:25" x14ac:dyDescent="0.25">
      <c r="A7" s="95"/>
      <c r="B7" s="3" t="s">
        <v>224</v>
      </c>
      <c r="C7" s="7" t="s">
        <v>145</v>
      </c>
      <c r="D7" s="7"/>
      <c r="E7" s="7" t="s">
        <v>146</v>
      </c>
      <c r="F7" s="7" t="s">
        <v>151</v>
      </c>
      <c r="G7" s="7"/>
      <c r="H7" s="7"/>
      <c r="I7" s="7"/>
      <c r="J7" s="7" t="s">
        <v>151</v>
      </c>
      <c r="K7" s="7" t="s">
        <v>151</v>
      </c>
      <c r="L7" s="7"/>
      <c r="M7" s="7"/>
      <c r="N7" s="7"/>
      <c r="O7" s="7"/>
      <c r="P7" s="7" t="s">
        <v>151</v>
      </c>
      <c r="Q7" s="7" t="s">
        <v>151</v>
      </c>
      <c r="R7" s="7"/>
      <c r="S7" s="3" t="s">
        <v>74</v>
      </c>
      <c r="T7" s="98"/>
      <c r="V7" s="16" t="s">
        <v>132</v>
      </c>
      <c r="W7" s="3"/>
      <c r="X7" s="3" t="s">
        <v>157</v>
      </c>
      <c r="Y7" s="17"/>
    </row>
    <row r="8" spans="1:25" x14ac:dyDescent="0.25">
      <c r="A8" s="95"/>
      <c r="B8" s="3" t="s">
        <v>225</v>
      </c>
      <c r="C8" s="7" t="s">
        <v>145</v>
      </c>
      <c r="D8" s="7"/>
      <c r="E8" s="7" t="s">
        <v>146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3" t="s">
        <v>74</v>
      </c>
      <c r="T8" s="98"/>
      <c r="V8" s="16" t="s">
        <v>133</v>
      </c>
      <c r="W8" s="3"/>
      <c r="X8" s="3" t="s">
        <v>159</v>
      </c>
      <c r="Y8" s="17"/>
    </row>
    <row r="9" spans="1:25" x14ac:dyDescent="0.25">
      <c r="A9" s="95"/>
      <c r="B9" s="3" t="s">
        <v>226</v>
      </c>
      <c r="C9" s="7" t="s">
        <v>174</v>
      </c>
      <c r="D9" s="7"/>
      <c r="E9" s="7" t="s">
        <v>151</v>
      </c>
      <c r="F9" s="7"/>
      <c r="G9" s="7" t="s">
        <v>151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3" t="s">
        <v>74</v>
      </c>
      <c r="T9" s="98"/>
      <c r="V9" s="16" t="s">
        <v>134</v>
      </c>
      <c r="W9" s="3"/>
      <c r="X9" s="3" t="s">
        <v>161</v>
      </c>
      <c r="Y9" s="17"/>
    </row>
    <row r="10" spans="1:25" x14ac:dyDescent="0.25">
      <c r="A10" s="95"/>
      <c r="B10" s="3" t="s">
        <v>227</v>
      </c>
      <c r="C10" s="7" t="s">
        <v>145</v>
      </c>
      <c r="D10" s="7" t="s">
        <v>146</v>
      </c>
      <c r="E10" s="7" t="s">
        <v>147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3" t="s">
        <v>77</v>
      </c>
      <c r="T10" s="98"/>
      <c r="V10" s="16" t="s">
        <v>59</v>
      </c>
      <c r="W10" s="3"/>
      <c r="X10" s="3" t="s">
        <v>163</v>
      </c>
      <c r="Y10" s="17"/>
    </row>
    <row r="11" spans="1:25" x14ac:dyDescent="0.25">
      <c r="A11" s="96"/>
      <c r="B11" s="19" t="s">
        <v>228</v>
      </c>
      <c r="C11" s="22" t="s">
        <v>145</v>
      </c>
      <c r="D11" s="22" t="s">
        <v>151</v>
      </c>
      <c r="E11" s="22" t="s">
        <v>146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9" t="s">
        <v>74</v>
      </c>
      <c r="T11" s="102"/>
      <c r="V11" s="16" t="s">
        <v>135</v>
      </c>
      <c r="W11" s="3"/>
      <c r="X11" s="3" t="s">
        <v>165</v>
      </c>
      <c r="Y11" s="17"/>
    </row>
    <row r="12" spans="1:25" x14ac:dyDescent="0.25">
      <c r="A12" s="94">
        <v>16</v>
      </c>
      <c r="B12" s="14" t="s">
        <v>229</v>
      </c>
      <c r="C12" s="21" t="s">
        <v>145</v>
      </c>
      <c r="D12" s="21"/>
      <c r="E12" s="21"/>
      <c r="F12" s="21"/>
      <c r="G12" s="21" t="s">
        <v>146</v>
      </c>
      <c r="H12" s="21"/>
      <c r="I12" s="21" t="s">
        <v>151</v>
      </c>
      <c r="J12" s="21"/>
      <c r="K12" s="21"/>
      <c r="L12" s="21"/>
      <c r="M12" s="21"/>
      <c r="N12" s="21"/>
      <c r="O12" s="21"/>
      <c r="P12" s="21"/>
      <c r="Q12" s="21"/>
      <c r="R12" s="21"/>
      <c r="S12" s="14" t="s">
        <v>77</v>
      </c>
      <c r="T12" s="97"/>
      <c r="V12" s="16" t="s">
        <v>136</v>
      </c>
      <c r="W12" s="3"/>
      <c r="X12" s="3" t="s">
        <v>168</v>
      </c>
      <c r="Y12" s="17"/>
    </row>
    <row r="13" spans="1:25" x14ac:dyDescent="0.25">
      <c r="A13" s="95"/>
      <c r="B13" s="3" t="s">
        <v>230</v>
      </c>
      <c r="C13" s="7" t="s">
        <v>231</v>
      </c>
      <c r="D13" s="7"/>
      <c r="E13" s="7"/>
      <c r="F13" s="7"/>
      <c r="G13" s="7" t="s">
        <v>146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3" t="s">
        <v>75</v>
      </c>
      <c r="T13" s="98"/>
      <c r="V13" s="16" t="s">
        <v>137</v>
      </c>
      <c r="W13" s="3"/>
      <c r="X13" s="3" t="s">
        <v>170</v>
      </c>
      <c r="Y13" s="17"/>
    </row>
    <row r="14" spans="1:25" x14ac:dyDescent="0.25">
      <c r="A14" s="95"/>
      <c r="B14" s="3" t="s">
        <v>232</v>
      </c>
      <c r="C14" s="7" t="s">
        <v>145</v>
      </c>
      <c r="D14" s="7"/>
      <c r="E14" s="7"/>
      <c r="F14" s="7"/>
      <c r="G14" s="7" t="s">
        <v>146</v>
      </c>
      <c r="H14" s="7"/>
      <c r="I14" s="7" t="s">
        <v>147</v>
      </c>
      <c r="J14" s="7"/>
      <c r="K14" s="7"/>
      <c r="L14" s="7"/>
      <c r="M14" s="7"/>
      <c r="N14" s="7"/>
      <c r="O14" s="7"/>
      <c r="P14" s="7"/>
      <c r="Q14" s="7"/>
      <c r="R14" s="7"/>
      <c r="S14" s="3" t="s">
        <v>75</v>
      </c>
      <c r="T14" s="98"/>
      <c r="V14" s="16" t="s">
        <v>138</v>
      </c>
      <c r="W14" s="3"/>
      <c r="X14" s="3" t="s">
        <v>172</v>
      </c>
      <c r="Y14" s="17"/>
    </row>
    <row r="15" spans="1:25" x14ac:dyDescent="0.25">
      <c r="A15" s="96"/>
      <c r="B15" s="19" t="s">
        <v>233</v>
      </c>
      <c r="C15" s="22" t="s">
        <v>174</v>
      </c>
      <c r="D15" s="22"/>
      <c r="E15" s="22"/>
      <c r="F15" s="22"/>
      <c r="G15" s="22"/>
      <c r="H15" s="22"/>
      <c r="I15" s="22" t="s">
        <v>147</v>
      </c>
      <c r="J15" s="22"/>
      <c r="K15" s="22"/>
      <c r="L15" s="22"/>
      <c r="M15" s="22"/>
      <c r="N15" s="22"/>
      <c r="O15" s="22"/>
      <c r="P15" s="22"/>
      <c r="Q15" s="22"/>
      <c r="R15" s="22"/>
      <c r="S15" s="19" t="s">
        <v>75</v>
      </c>
      <c r="T15" s="102"/>
      <c r="V15" s="16" t="s">
        <v>139</v>
      </c>
      <c r="W15" s="3"/>
      <c r="X15" s="3" t="s">
        <v>175</v>
      </c>
      <c r="Y15" s="17"/>
    </row>
    <row r="16" spans="1:25" x14ac:dyDescent="0.25">
      <c r="A16" s="94">
        <v>17</v>
      </c>
      <c r="B16" s="14" t="s">
        <v>234</v>
      </c>
      <c r="C16" s="21" t="s">
        <v>145</v>
      </c>
      <c r="D16" s="21"/>
      <c r="E16" s="21"/>
      <c r="F16" s="21" t="s">
        <v>146</v>
      </c>
      <c r="G16" s="21"/>
      <c r="H16" s="21"/>
      <c r="I16" s="21"/>
      <c r="J16" s="21"/>
      <c r="K16" s="21"/>
      <c r="L16" s="21"/>
      <c r="M16" s="21"/>
      <c r="N16" s="21"/>
      <c r="O16" s="21"/>
      <c r="P16" s="21" t="s">
        <v>151</v>
      </c>
      <c r="Q16" s="21"/>
      <c r="R16" s="21"/>
      <c r="S16" s="14" t="s">
        <v>74</v>
      </c>
      <c r="T16" s="97"/>
      <c r="V16" s="16" t="s">
        <v>140</v>
      </c>
      <c r="W16" s="3"/>
      <c r="X16" s="3" t="s">
        <v>177</v>
      </c>
      <c r="Y16" s="17"/>
    </row>
    <row r="17" spans="1:25" x14ac:dyDescent="0.25">
      <c r="A17" s="95"/>
      <c r="B17" s="3" t="s">
        <v>235</v>
      </c>
      <c r="C17" s="7" t="s">
        <v>145</v>
      </c>
      <c r="D17" s="7" t="s">
        <v>146</v>
      </c>
      <c r="E17" s="7" t="s">
        <v>147</v>
      </c>
      <c r="F17" s="7" t="s">
        <v>147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3" t="s">
        <v>74</v>
      </c>
      <c r="T17" s="98"/>
      <c r="V17" s="16" t="s">
        <v>141</v>
      </c>
      <c r="W17" s="3"/>
      <c r="X17" s="3" t="s">
        <v>179</v>
      </c>
      <c r="Y17" s="17"/>
    </row>
    <row r="18" spans="1:25" x14ac:dyDescent="0.25">
      <c r="A18" s="96"/>
      <c r="B18" s="19" t="s">
        <v>236</v>
      </c>
      <c r="C18" s="22" t="s">
        <v>145</v>
      </c>
      <c r="D18" s="22"/>
      <c r="E18" s="22" t="s">
        <v>146</v>
      </c>
      <c r="F18" s="22" t="s">
        <v>146</v>
      </c>
      <c r="G18" s="22"/>
      <c r="H18" s="22" t="s">
        <v>147</v>
      </c>
      <c r="I18" s="22" t="s">
        <v>147</v>
      </c>
      <c r="J18" s="22" t="s">
        <v>147</v>
      </c>
      <c r="K18" s="22" t="s">
        <v>147</v>
      </c>
      <c r="L18" s="22"/>
      <c r="M18" s="22"/>
      <c r="N18" s="22"/>
      <c r="O18" s="22"/>
      <c r="P18" s="22"/>
      <c r="Q18" s="22"/>
      <c r="R18" s="22"/>
      <c r="S18" s="19" t="s">
        <v>74</v>
      </c>
      <c r="T18" s="102"/>
      <c r="V18" s="16" t="s">
        <v>142</v>
      </c>
      <c r="W18" s="3"/>
      <c r="X18" s="3" t="s">
        <v>181</v>
      </c>
      <c r="Y18" s="17"/>
    </row>
    <row r="19" spans="1:25" x14ac:dyDescent="0.25">
      <c r="A19" s="41">
        <v>18</v>
      </c>
      <c r="B19" s="36" t="s">
        <v>237</v>
      </c>
      <c r="C19" s="37" t="s">
        <v>145</v>
      </c>
      <c r="D19" s="37" t="s">
        <v>146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6" t="s">
        <v>74</v>
      </c>
      <c r="T19" s="43"/>
      <c r="V19" s="18" t="s">
        <v>143</v>
      </c>
      <c r="W19" s="19"/>
      <c r="X19" s="19" t="s">
        <v>183</v>
      </c>
      <c r="Y19" s="20"/>
    </row>
    <row r="20" spans="1:25" x14ac:dyDescent="0.25">
      <c r="V20" s="3"/>
      <c r="W20" s="3"/>
      <c r="X20" s="3"/>
      <c r="Y20" s="3"/>
    </row>
    <row r="21" spans="1:25" x14ac:dyDescent="0.25">
      <c r="V21" s="13" t="s">
        <v>75</v>
      </c>
      <c r="W21" s="14"/>
      <c r="X21" s="21" t="s">
        <v>146</v>
      </c>
      <c r="Y21" s="15" t="s">
        <v>61</v>
      </c>
    </row>
    <row r="22" spans="1:25" x14ac:dyDescent="0.25">
      <c r="V22" s="16" t="s">
        <v>77</v>
      </c>
      <c r="W22" s="3"/>
      <c r="X22" s="7" t="s">
        <v>145</v>
      </c>
      <c r="Y22" s="17" t="s">
        <v>62</v>
      </c>
    </row>
    <row r="23" spans="1:25" x14ac:dyDescent="0.25">
      <c r="V23" s="16" t="s">
        <v>74</v>
      </c>
      <c r="W23" s="3"/>
      <c r="X23" s="7" t="s">
        <v>151</v>
      </c>
      <c r="Y23" s="17" t="s">
        <v>189</v>
      </c>
    </row>
    <row r="24" spans="1:25" x14ac:dyDescent="0.25">
      <c r="V24" s="18"/>
      <c r="W24" s="19"/>
      <c r="X24" s="22" t="s">
        <v>147</v>
      </c>
      <c r="Y24" s="20" t="s">
        <v>191</v>
      </c>
    </row>
  </sheetData>
  <mergeCells count="9">
    <mergeCell ref="V2:Y2"/>
    <mergeCell ref="T2:T5"/>
    <mergeCell ref="A6:A11"/>
    <mergeCell ref="A12:A15"/>
    <mergeCell ref="A16:A18"/>
    <mergeCell ref="T6:T11"/>
    <mergeCell ref="T12:T15"/>
    <mergeCell ref="T16:T18"/>
    <mergeCell ref="A2:A5"/>
  </mergeCells>
  <conditionalFormatting sqref="S1:S1048576">
    <cfRule type="cellIs" dxfId="6" priority="4" operator="equal">
      <formula>"Complete"</formula>
    </cfRule>
    <cfRule type="cellIs" dxfId="5" priority="5" operator="equal">
      <formula>"Done"</formula>
    </cfRule>
    <cfRule type="cellIs" dxfId="4" priority="6" operator="equal">
      <formula>"In progress"</formula>
    </cfRule>
    <cfRule type="cellIs" dxfId="3" priority="7" operator="equal">
      <formula>"Not started"</formula>
    </cfRule>
  </conditionalFormatting>
  <conditionalFormatting sqref="V21:V23">
    <cfRule type="cellIs" dxfId="2" priority="1" operator="equal">
      <formula>"Complete"</formula>
    </cfRule>
    <cfRule type="cellIs" dxfId="1" priority="2" operator="equal">
      <formula>"In progress"</formula>
    </cfRule>
    <cfRule type="cellIs" dxfId="0" priority="3" operator="equal">
      <formula>"Not started"</formula>
    </cfRule>
  </conditionalFormatting>
  <dataValidations count="1">
    <dataValidation type="list" allowBlank="1" showInputMessage="1" showErrorMessage="1" sqref="S1:S1048576" xr:uid="{39F80AD9-1547-4E3B-999E-589A118CCEDC}">
      <formula1>$V$21:$V$23</formula1>
    </dataValidation>
  </dataValidations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A9C12895EF84FA74D5057158A2B3A" ma:contentTypeVersion="4" ma:contentTypeDescription="Create a new document." ma:contentTypeScope="" ma:versionID="ad72637088e76769d61597596c530ad1">
  <xsd:schema xmlns:xsd="http://www.w3.org/2001/XMLSchema" xmlns:xs="http://www.w3.org/2001/XMLSchema" xmlns:p="http://schemas.microsoft.com/office/2006/metadata/properties" xmlns:ns2="cffe6039-f52e-4ffb-b16c-2a7f8ddf268c" targetNamespace="http://schemas.microsoft.com/office/2006/metadata/properties" ma:root="true" ma:fieldsID="79df948951b50b1ee29e295c3186fa74" ns2:_="">
    <xsd:import namespace="cffe6039-f52e-4ffb-b16c-2a7f8ddf2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6039-f52e-4ffb-b16c-2a7f8ddf26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02D29A-D780-414D-B204-BEF3AC14D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6E99E5-878E-408D-934D-267FC1F1671A}"/>
</file>

<file path=customXml/itemProps3.xml><?xml version="1.0" encoding="utf-8"?>
<ds:datastoreItem xmlns:ds="http://schemas.openxmlformats.org/officeDocument/2006/customXml" ds:itemID="{DCDC679C-4D40-4650-AC58-431B205D2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Plan</vt:lpstr>
      <vt:lpstr>Support</vt:lpstr>
      <vt:lpstr>Devel.</vt:lpstr>
      <vt:lpstr>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Thacker, Kristie</dc:creator>
  <cp:keywords/>
  <dc:description/>
  <cp:lastModifiedBy>Thacker, Kristie</cp:lastModifiedBy>
  <cp:revision/>
  <dcterms:created xsi:type="dcterms:W3CDTF">2019-11-07T15:19:15Z</dcterms:created>
  <dcterms:modified xsi:type="dcterms:W3CDTF">2020-02-18T15:09:21Z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0x010100D6DA9C12895EF84FA74D5057158A2B3A</vt:lpwstr>
  </property>
</Properties>
</file>