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rbeet\Imperial College London\ICU Board of Trustees - General\2019-2020\30th October\"/>
    </mc:Choice>
  </mc:AlternateContent>
  <xr:revisionPtr revIDLastSave="0" documentId="11_9D851EA1FB66A8219FE098F2F1FDBD01B713539A" xr6:coauthVersionLast="45" xr6:coauthVersionMax="45" xr10:uidLastSave="{00000000-0000-0000-0000-000000000000}"/>
  <bookViews>
    <workbookView xWindow="-28920" yWindow="-120" windowWidth="29040" windowHeight="15840" xr2:uid="{00000000-000D-0000-FFFF-FFFF00000000}"/>
  </bookViews>
  <sheets>
    <sheet name="Board Business Plan" sheetId="11" r:id="rId1"/>
    <sheet name="Leadership Manifesto" sheetId="1" r:id="rId2"/>
    <sheet name="SVC details" sheetId="2" state="hidden" r:id="rId3"/>
    <sheet name="SE details" sheetId="3" state="hidden" r:id="rId4"/>
    <sheet name="Marketing" sheetId="6" state="hidden" r:id="rId5"/>
    <sheet name="Systems Pipeline" sheetId="5" state="hidden" r:id="rId6"/>
    <sheet name="Pipeline Project Context" sheetId="9" state="hidden" r:id="rId7"/>
    <sheet name="CS projects" sheetId="10" state="hidden" r:id="rId8"/>
  </sheets>
  <definedNames>
    <definedName name="_xlnm.Print_Area" localSheetId="0">'Board Business Plan'!$A$1:$F$16</definedName>
    <definedName name="_xlnm.Print_Area" localSheetId="1">'Leadership Manifesto'!$C$1:$H$39</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45" i="10" l="1"/>
  <c r="K45" i="10"/>
</calcChain>
</file>

<file path=xl/sharedStrings.xml><?xml version="1.0" encoding="utf-8"?>
<sst xmlns="http://schemas.openxmlformats.org/spreadsheetml/2006/main" count="1325" uniqueCount="688">
  <si>
    <t>Manifesto Pillar</t>
  </si>
  <si>
    <t>Project</t>
  </si>
  <si>
    <t>Detail</t>
  </si>
  <si>
    <t>Success Measure</t>
  </si>
  <si>
    <t>Deadline</t>
  </si>
  <si>
    <t>Reporting checkpoints</t>
  </si>
  <si>
    <t>Laying the right Foundations</t>
  </si>
  <si>
    <t>Deliver on Budget</t>
  </si>
  <si>
    <t>Fulfil year one of the five year plan to steady the Union's finances, invest in growth, and build healthy reserves.</t>
  </si>
  <si>
    <t>Achieve overall budget for the year; Early warning System in use at Leadership.</t>
  </si>
  <si>
    <t>Monthly email reports to Board. Focus at each F&amp;R, fed to Board via F&amp;R minutes.</t>
  </si>
  <si>
    <t>Audit and Commercial Services</t>
  </si>
  <si>
    <t>Complete the Internal and External Audit recommendations and Commercial Services plan with prioritisation on compliance and foundation laying.</t>
  </si>
  <si>
    <t>Audit recommendations complete, GPs are achieved; 3 star hygiene rating returned; SOPs followed according to Audit report</t>
  </si>
  <si>
    <t>F&amp;R: Ext. Audit - Oct; GPs monthly; Int. Audit - May</t>
  </si>
  <si>
    <t>Implement Efficient Processes</t>
  </si>
  <si>
    <t xml:space="preserve">Develop Agile and Project working within ICU yielding operating efficiencies </t>
  </si>
  <si>
    <t>Partner engaged; results brought to F&amp;R</t>
  </si>
  <si>
    <t>Each F&amp;R</t>
  </si>
  <si>
    <t>Deliver Systems Pipeline</t>
  </si>
  <si>
    <t>Deliver systems pipeline with a priority on creating efficiencies, modernising our infrastructure by implementing Drupal 8, delivering the tools to support our governance structures and enhancing our compliance (GDPR)</t>
  </si>
  <si>
    <t>Projects completed as per Systems Pipeline</t>
  </si>
  <si>
    <t>Milestones per project as per Systems Pipeline - reported by exception.</t>
  </si>
  <si>
    <t>Creating a great Culture</t>
  </si>
  <si>
    <t>H&amp;S Policy and step change</t>
  </si>
  <si>
    <t>Deliver a step change in leadership and structure underpinning H&amp;S. Review and launch new policy and reporting mechanisms.</t>
  </si>
  <si>
    <t xml:space="preserve">Agree new H&amp;S policy by 5 February (F&amp;R); New Reporting mechanism agreed and implemented; Promote new College app for reporting near misses leading to a 100% uplift in reporting within 6 months of launch </t>
  </si>
  <si>
    <t>Policy &amp; Reporting - Feb F&amp;R; Near misses via Board reports - July 20</t>
  </si>
  <si>
    <t>Prioritise and track Wellbeing</t>
  </si>
  <si>
    <t>Agree key staff satisfaction and wellbeing metrics as well as benchmarks; deliver on targets.</t>
  </si>
  <si>
    <t>Metrics identified; targets achieved.</t>
  </si>
  <si>
    <t>PARC: Staff Survey Plan 11th Oct; Metrics and targets agreed Nov, reported each PARC</t>
  </si>
  <si>
    <t>Strong Project Management</t>
  </si>
  <si>
    <t>Implement a consistent project management approach across the Union.</t>
  </si>
  <si>
    <t>80% of staff say this is embedded in end of year survey</t>
  </si>
  <si>
    <t>PARC: End of year survey results</t>
  </si>
  <si>
    <t>Training Review across the Union.</t>
  </si>
  <si>
    <t xml:space="preserve">Pull together all aspects of recognition, celebration, support, training, and delivery to create a model of year-long engagement in this area for our student volunteers/ leaders/ members, resulting in a learning, development and recognition strategy </t>
  </si>
  <si>
    <t>Learning, Development and recognition strategy approved by Board. Potentially as part of Union Strategy.</t>
  </si>
  <si>
    <t>Board at end of year, Strategy sub-group if this emerges as a strategy theme.</t>
  </si>
  <si>
    <t>Improving Pathways to Engagement</t>
  </si>
  <si>
    <t>New Union Strategy</t>
  </si>
  <si>
    <t>Consult widely with stakeholders, identify funding options, and begin setting objectives for the next five years.</t>
  </si>
  <si>
    <t>Strategy is launched with funding secured and aligned with SMART objectives.</t>
  </si>
  <si>
    <t>Progress monitored by Strategy Sub-Group and reported to each Board meeting.</t>
  </si>
  <si>
    <t>Communications Strategy</t>
  </si>
  <si>
    <t>Develop a Communications Strategy to help drive engagement and help deliver budget</t>
  </si>
  <si>
    <t>Higher engagement across flagship programmes; Higher SES awareness scores for Social Enterprise</t>
  </si>
  <si>
    <t>Sept 19 - strategy at Communications Committee; SES results - March; Election / other results ongoing</t>
  </si>
  <si>
    <t>Postgraduate Engagement</t>
  </si>
  <si>
    <t>PG focused projects including: Insight research; Curriculum review; and community building.</t>
  </si>
  <si>
    <t>Growth across the Union for the metrics of major programmes, projects and events; PRES/PTES satisfaction scores</t>
  </si>
  <si>
    <t>Governance / Communication sub-committees as appropriate. Key outcomes to Board.</t>
  </si>
  <si>
    <t>Strengthening Representation of our Values</t>
  </si>
  <si>
    <t>Representation on College Committees</t>
  </si>
  <si>
    <t>We will ensure people affected by decisions taken at Imperial have a chance to be involved in the decision-making process, achieving the model of 'students as partners.'</t>
  </si>
  <si>
    <t>Expanded representation of students as well as appropriate staff in College committees</t>
  </si>
  <si>
    <t>Report to Board by end of Year</t>
  </si>
  <si>
    <t>Review the Wellbeing Representation Network</t>
  </si>
  <si>
    <t>We will thoroughly review the Wellbeing Representation Network and, if necessary, re-align the efforts of the network to meet new strategic priorities.</t>
  </si>
  <si>
    <t>A full review for the WBRN produced and a paper presented to Board of Trustees outlining review and suggested changes.</t>
  </si>
  <si>
    <t>Review conducted by end of Term 1 with the involvement of CWB. Any changes must be made by Council in time for the Leadership Elections 2020.</t>
  </si>
  <si>
    <t>Holding College accountable</t>
  </si>
  <si>
    <t>Projects include: Student Support Strategy; EDI Strategy; Sustainability, Divestment; and Cost of Living</t>
  </si>
  <si>
    <t>Demonstrable changes to College strategy, policy, services and actions</t>
  </si>
  <si>
    <t>Reported to Board on ad-hoc basis, generally as part of OT reports</t>
  </si>
  <si>
    <t>Accountable</t>
  </si>
  <si>
    <t>Responsible</t>
  </si>
  <si>
    <t>Milestones / Comments</t>
  </si>
  <si>
    <t>On Track?</t>
  </si>
  <si>
    <t>Sept</t>
  </si>
  <si>
    <t>Oct</t>
  </si>
  <si>
    <t>Nov</t>
  </si>
  <si>
    <t>Dec</t>
  </si>
  <si>
    <t>Jan</t>
  </si>
  <si>
    <t>Feb</t>
  </si>
  <si>
    <t>Mar</t>
  </si>
  <si>
    <t>Apr</t>
  </si>
  <si>
    <t>May</t>
  </si>
  <si>
    <t>Jun</t>
  </si>
  <si>
    <t>Jul</t>
  </si>
  <si>
    <t>Pay &amp; Conditions</t>
  </si>
  <si>
    <t>Assess the feasibility of implementing the London Living Wage for student staff, as part of a larger review of their conditions of service.</t>
  </si>
  <si>
    <t xml:space="preserve">Clear decision on feasibility of LLW, and (if feasible) implemented by July 2020. </t>
  </si>
  <si>
    <t>JM</t>
  </si>
  <si>
    <t>Pres/DPFS</t>
  </si>
  <si>
    <t>y</t>
  </si>
  <si>
    <t>JOH</t>
  </si>
  <si>
    <t>Consolidation of teams - how do we use it? People know how they are using it.</t>
  </si>
  <si>
    <t>Y</t>
  </si>
  <si>
    <t>ADS</t>
  </si>
  <si>
    <t>Staff Survey Plan 11th Oct, Metrics and targets agreed by end Oct</t>
  </si>
  <si>
    <t>Annual Blueprint</t>
  </si>
  <si>
    <t>Ensure all stakeholders are clear on the Union's key objectives for the year, what the outcomes and measures of success are, how they will benefit and the role they will play in the delivery.</t>
  </si>
  <si>
    <t>Plans exist with full tracking through Business plan, Leadership, Team and personal objectives</t>
  </si>
  <si>
    <t>SMG</t>
  </si>
  <si>
    <t>N</t>
  </si>
  <si>
    <t>TN</t>
  </si>
  <si>
    <t>SA Mgr &amp; SD Mgr</t>
  </si>
  <si>
    <t>TN and DPCS scheduled meeting to discuss training review Oct '19</t>
  </si>
  <si>
    <t>F&amp;R</t>
  </si>
  <si>
    <t>MM</t>
  </si>
  <si>
    <t>Board</t>
  </si>
  <si>
    <t>JOH / Pres</t>
  </si>
  <si>
    <t>Comms Committee / JOH</t>
  </si>
  <si>
    <t>KL</t>
  </si>
  <si>
    <t>Sept 19 - strategy at Communications Committee</t>
  </si>
  <si>
    <t>Sports Hub</t>
  </si>
  <si>
    <t>Implement Sports Hub as we  deliver on year two of the BeActive Strategy in partnership with Sport Imperial.</t>
  </si>
  <si>
    <t>Sports Hub officially launched</t>
  </si>
  <si>
    <t>DPCS / TN</t>
  </si>
  <si>
    <t>SA Mgr / Move Imperial</t>
  </si>
  <si>
    <t>FInancial modeling currently taking place for performance team by ICU, Move Imperial starting team development plan process</t>
  </si>
  <si>
    <t>Curriculum Review (UG)</t>
  </si>
  <si>
    <t>Continue working with College on the Undergraduate curriculum review.</t>
  </si>
  <si>
    <t>Reps reporting student involvement/consultation, regular updates through Microsoft Teams, focus groups set up</t>
  </si>
  <si>
    <t>ERB</t>
  </si>
  <si>
    <t>DPE</t>
  </si>
  <si>
    <t>Support reps through the roll out of the new curriculum</t>
  </si>
  <si>
    <t>Curriculum Review (PG)</t>
  </si>
  <si>
    <t>Ensure Postgraduates have an equal opportunity to be actively involved in the process for their own upcoming review.</t>
  </si>
  <si>
    <t>Identify (list) new programmes about to go through CR. Monitor through Faculty Education Committees. Reps reporting student involvement/consultation, focus groups set up</t>
  </si>
  <si>
    <t>ERB/GSU</t>
  </si>
  <si>
    <t>Not all masters programmes are required to go through CR this year, although many are</t>
  </si>
  <si>
    <t>Identify an EDI Agenda</t>
  </si>
  <si>
    <t>We will set a reformative Equality, Diversity and Inclusion agenda, identifying how to influence College activities in this area.</t>
  </si>
  <si>
    <t xml:space="preserve">By the Leadership Elections 2020, reformed Liberation and Community Officer roles will have been fully ratified and ran for election. </t>
  </si>
  <si>
    <t xml:space="preserve">Gov Comm </t>
  </si>
  <si>
    <t>DPW</t>
  </si>
  <si>
    <t xml:space="preserve">An initial paper will be presented to Governance Committee in November followed by involvement by CWB in December. A final version will be presented to Council for ratification in January. </t>
  </si>
  <si>
    <t>New Events &amp; Deals</t>
  </si>
  <si>
    <t>Introduce new club nights, as well as diversify food and drink offerings in Union outlets so they not only allow for more resilient income, but also drive engagement.</t>
  </si>
  <si>
    <t>DPFS</t>
  </si>
  <si>
    <t>Postgraduate Insight</t>
  </si>
  <si>
    <t xml:space="preserve">Undertake Insight research project into PGs </t>
  </si>
  <si>
    <t>Growth across the Union for the metrics of major programmes and projects; PRES/PTES satisfaction scores</t>
  </si>
  <si>
    <t>KL /President</t>
  </si>
  <si>
    <t>DPE / Rep Mgr</t>
  </si>
  <si>
    <t xml:space="preserve">Postgraduate Experience </t>
  </si>
  <si>
    <t xml:space="preserve">Enrich the PG Research experience and build a community </t>
  </si>
  <si>
    <t>Growth in number of PGR events/activities</t>
  </si>
  <si>
    <t xml:space="preserve">KL </t>
  </si>
  <si>
    <t>Liaise/support GSU to deliver events</t>
  </si>
  <si>
    <t>Review Advice Service</t>
  </si>
  <si>
    <t>Review and restructure Advice Service towards a high functioning, complementary offer that does not replicate College efforts</t>
  </si>
  <si>
    <t xml:space="preserve">Data availability on usage and concerns; at least 2 caseworkers; higher SES score </t>
  </si>
  <si>
    <t>Senior Caseworker</t>
  </si>
  <si>
    <t>Review Representation Support Structures</t>
  </si>
  <si>
    <t>Revise Union's support model across the entire network of volunteers in the areas of training, in- role support, communications, as well as rewards and recognition, to achieve more effective representation at all levels.</t>
  </si>
  <si>
    <t>At least 81% NSS Student Voice score, up from 77%</t>
  </si>
  <si>
    <t>Rep Mgr/DPE/DPW</t>
  </si>
  <si>
    <t>Develop CSP Debt Plan</t>
  </si>
  <si>
    <t>We will develop a plan to help clubs and societies manage debt issues.</t>
  </si>
  <si>
    <t>All clubs that started 2019/20 in debt have cleared at least 20% of their debt by the end of 2019/20</t>
  </si>
  <si>
    <t>DPCS / DPFS</t>
  </si>
  <si>
    <t>Clubs/Societies have met with DPCS/DPFS and debt management plans in place.  Further work to happen regarding the handover of debt management to next OTs</t>
  </si>
  <si>
    <t>Review Sub-Committees</t>
  </si>
  <si>
    <t>Review the remit of each sub-committee to ensure clear and adequate structure for coverage of all Union business</t>
  </si>
  <si>
    <t>Board adopt any proposed changes to existing structure</t>
  </si>
  <si>
    <t>Gov Comm / JOH</t>
  </si>
  <si>
    <t>Review by end Jan, changes implemented by end July</t>
  </si>
  <si>
    <t>Commercial Services Operational Plan</t>
  </si>
  <si>
    <t>Complete the Commercial Services plan with prioritisation on compliance and foundation laying.</t>
  </si>
  <si>
    <t>GPs are achieved; 3 star hygiene rating returned; SOPs followed according to Audit report</t>
  </si>
  <si>
    <t>Operational Managers</t>
  </si>
  <si>
    <t>Range of tasks with differing levels of A &amp; R</t>
  </si>
  <si>
    <t>Fulfil year one of the five year plan to steady the Union's finances, invest in growth, and build healthy reserves. To develop an early warning system which provides an awareness of the top level financial performance of the Union before the monthly management accounts are produced.</t>
  </si>
  <si>
    <t>MM / JM/KL</t>
  </si>
  <si>
    <t>Monthly checkpoints. 30 Nov for manual system. 28 Feb for automated definition.</t>
  </si>
  <si>
    <t>Implement Audit Recommendations</t>
  </si>
  <si>
    <r>
      <t xml:space="preserve">Complete all audit recommendations from </t>
    </r>
    <r>
      <rPr>
        <b/>
        <sz val="11"/>
        <color theme="1"/>
        <rFont val="Calibri"/>
        <family val="2"/>
        <scheme val="minor"/>
      </rPr>
      <t>internal</t>
    </r>
    <r>
      <rPr>
        <sz val="11"/>
        <color theme="1"/>
        <rFont val="Calibri"/>
        <family val="2"/>
        <scheme val="minor"/>
      </rPr>
      <t xml:space="preserve"> audit.</t>
    </r>
  </si>
  <si>
    <t>Recommendations complete</t>
  </si>
  <si>
    <t xml:space="preserve">MM  </t>
  </si>
  <si>
    <t>Develop Spaces Strategy</t>
  </si>
  <si>
    <t>Develop Spaces Strategy with senior College buy-in.</t>
  </si>
  <si>
    <t>Develop and agree a PMP – Preventative maintenance plan for College maintained infrastructure by 31 December; Feed into Strategic Plan development and capital planning aspect.</t>
  </si>
  <si>
    <t>Establish long term Partnerships</t>
  </si>
  <si>
    <t>Develop long term relationships through Sales &amp; Sponsorship which will redound to the benefit of students and income lines in the longer term.</t>
  </si>
  <si>
    <t>Meeting annual income budget; 3 to 5 annual contracts</t>
  </si>
  <si>
    <t>GW/KM</t>
  </si>
  <si>
    <r>
      <t xml:space="preserve">Complete all audit recommendations from </t>
    </r>
    <r>
      <rPr>
        <b/>
        <sz val="11"/>
        <color theme="1"/>
        <rFont val="Calibri"/>
        <family val="2"/>
        <scheme val="minor"/>
      </rPr>
      <t>external</t>
    </r>
    <r>
      <rPr>
        <sz val="11"/>
        <color theme="1"/>
        <rFont val="Calibri"/>
        <family val="2"/>
        <scheme val="minor"/>
      </rPr>
      <t xml:space="preserve"> audit.</t>
    </r>
  </si>
  <si>
    <t>NG</t>
  </si>
  <si>
    <t>Outsourced resource</t>
  </si>
  <si>
    <t>Sys Mgr</t>
  </si>
  <si>
    <t>Milestones per project as per Systems Pipeline</t>
  </si>
  <si>
    <t>Deliver Transport Strategy</t>
  </si>
  <si>
    <t>Write transport strategy with a focus on considering the cost and impact of the minibus fleet on students and the Union.</t>
  </si>
  <si>
    <t>Strategy is written and agreed at Leadership? Sports Board?</t>
  </si>
  <si>
    <t>SA Mgr</t>
  </si>
  <si>
    <t xml:space="preserve">Monday evening transport for clubs to Harlington is in place.  </t>
  </si>
  <si>
    <t>Pathways to Engagement</t>
  </si>
  <si>
    <t>Petition and Campaigns System  </t>
  </si>
  <si>
    <t>Develop a petitions system to allow for more grassroots engagement in student-led campaigns and embed proportionate Union support.</t>
  </si>
  <si>
    <t>Launch Petitions System to students by term 3</t>
  </si>
  <si>
    <t>Systems Manager/Rep Manager</t>
  </si>
  <si>
    <t xml:space="preserve">Pathways to Engagement, Represent Values </t>
  </si>
  <si>
    <t xml:space="preserve">Embed support for Union Council </t>
  </si>
  <si>
    <t xml:space="preserve">Develop and embed structured plan of support for Council </t>
  </si>
  <si>
    <t>Greater student awareness of Council measured through web traffic, social media, and interest in Council Chair position</t>
  </si>
  <si>
    <t>Governance Officer</t>
  </si>
  <si>
    <t>Menstrual Products</t>
  </si>
  <si>
    <t>We will strongly encourage the introduction of free menstrual products for students in Imperial spaces, in keeping with College's stated intention to improve student support.</t>
  </si>
  <si>
    <t>A visible, greater provision of menstrual products on campus the details of which are informed through consultation with students.</t>
  </si>
  <si>
    <t>Pres</t>
  </si>
  <si>
    <t>Disabilities Fees</t>
  </si>
  <si>
    <t>We will encourage the Disabilities Advisory Service to remove the assessment fee for students.</t>
  </si>
  <si>
    <t>Disability Advisory Service assessments are made effectively free for students.</t>
  </si>
  <si>
    <t>Must be set to happen in the new financial year.</t>
  </si>
  <si>
    <t>Review the WBRN</t>
  </si>
  <si>
    <t>Student Support Services</t>
  </si>
  <si>
    <t xml:space="preserve">The Union will continue to engage with the Student Support Service and Student Support Strategy focussing on implementing actions therein, and pushing for increased investment in mental health and first aid training. </t>
  </si>
  <si>
    <t>A Union-endorsed Student Support Strategy is approved by Provost Board, and the Union ensures that actions are implemented in the 19/20 year.</t>
  </si>
  <si>
    <t>Strategy going to Provost Board in late October. Actions will be implanted throughout the year.</t>
  </si>
  <si>
    <t>Union Council</t>
  </si>
  <si>
    <t>Sustainability</t>
  </si>
  <si>
    <t>We will actively encourage College to introduce more sustainable initiatives in keeping with our desire to reduce our carbon footprint even as we do the same in our spaces.</t>
  </si>
  <si>
    <t>Services &amp; Sustainability Board</t>
  </si>
  <si>
    <t>Continuous</t>
  </si>
  <si>
    <t>Divestment</t>
  </si>
  <si>
    <t xml:space="preserve">We will strongly encourage the implementation of a College investment strategy that is ethical and responsible, in keeping with our values as a union of students. </t>
  </si>
  <si>
    <t>For College to have begun meaningful work towards an ethical investment strategy by year end</t>
  </si>
  <si>
    <t>Cost of Living</t>
  </si>
  <si>
    <t>Ensure, insofar as is possible, that the College's provision of services is sensitive to cost of living pressures.</t>
  </si>
  <si>
    <t>Union explicitly involved in conversations around major changes to the provision of services offered by the College; actively making the case against cuts which detrimentally affect students</t>
  </si>
  <si>
    <t>Pres/DPFS/DPW</t>
  </si>
  <si>
    <t>Improve Representation Support Model</t>
  </si>
  <si>
    <t xml:space="preserve">This project proposes to review our support model for senior volunteers of the Union in order to achieve a more effective student voice. 
Scope:
Training and Development: to ensure more even delivery of training and ensure learning outcomes are properly identified and met
In-role Support to identify professional, administrative, operational, and other support needs of each rep while in-role, with a view to standardising and embedding provisions
Communications – to ensure adequate and predictable communications between the Union and reps; between reps and their constituents; and among reps in the network. 
Reward &amp; recognition– to develop a rewards and recognition framework for reps that is fair and motivating.  </t>
  </si>
  <si>
    <t>This project involves the development of a petition system to allow for more grassroots engagement in student-led campaigns and proportionate Union support.
Scope:
Developing a Petitions System online through which students can engage others about potential causes and campaigns
Embedding a system of support for campaigns that is proportionate to student engagement and Union resources
Create awareness among students</t>
  </si>
  <si>
    <t>Greater support for Union Council </t>
  </si>
  <si>
    <t>This involves ensuring we have a stronger democracy through proper administrative, technical and communications support for Union Council  
Scope:
Introduction of a Governance Officer to administer CouncilProvision of new voting system and other technical requirements to make Council more accessible and efficient through digital transformation
Embedding communications support for Council to ensure all students are kept informed and can participate in debates, discussions, and decisions.
Establishing a clear pipeline between Council and the Union so decisions can be actioned</t>
  </si>
  <si>
    <t>Identify a Liberation agenda that advances EDI</t>
  </si>
  <si>
    <t>This involves the development of a clear action plan to ensure EDI is on the Union 
Scope:
Develop an action plan for supporting L&amp;C Officers and overhauling their structure
Create further awareness among students
Support College EDI Strategy</t>
  </si>
  <si>
    <t>This involves the articulation of a strategic approach to communications with the aim of driving greater engagement and delivering budget 
Scope:
Refreshing Union​ Brand           
-This involves reviewing and improving of our brand identity without a major rebranding exercise  
Web Redevelopment       
- This involves a review of our web content, layout and navigation 
New social media strategy        
- This involves updating our approach to give students greater ownership of channels through regular takeovers  
Commercial Income Plan    
- This involves plans to support the recovery plan for social enterprise areas
Supporting our democracy         
- This involves consultations towards the Union strategy and improving engagement with senior reps</t>
  </si>
  <si>
    <t xml:space="preserve">Laying the Right Foundations </t>
  </si>
  <si>
    <t>Delivering Partnerships Budget</t>
  </si>
  <si>
    <t xml:space="preserve">This involves ensuring annual income targets are met towards the Union's financial recovery  
Scope:         
- Ensuring more sustainable income through pursuit of annual partnerships   
- Reviewing pricing structure   
- Leverage new channels and spaces </t>
  </si>
  <si>
    <t xml:space="preserve">Pathways to Engagement </t>
  </si>
  <si>
    <t>Advice Restructure</t>
  </si>
  <si>
    <t xml:space="preserve">Review and improve Advice Service towards a high functioning service that does not replicate College or external provisions
Scope:
- Reviewing the service   
- Implementing the right staffing structure and mode of operation    
- Introducing better data recording tools </t>
  </si>
  <si>
    <t xml:space="preserve">This involves an insight project deisgned to better understand the profile, needs and different segments of the PG community 
Scope:
Audit existing data
Design and deliver insight programme 
</t>
  </si>
  <si>
    <t>Team</t>
  </si>
  <si>
    <t>Theme</t>
  </si>
  <si>
    <t>Project/BAU</t>
  </si>
  <si>
    <t>Focus</t>
  </si>
  <si>
    <t>Priority</t>
  </si>
  <si>
    <t>Size</t>
  </si>
  <si>
    <t>Dependencies</t>
  </si>
  <si>
    <t>Notes</t>
  </si>
  <si>
    <t>SE</t>
  </si>
  <si>
    <t>Engagement</t>
  </si>
  <si>
    <t>BAU</t>
  </si>
  <si>
    <t>Comms strategy for SE phase 2</t>
  </si>
  <si>
    <t>Transformation/Engagement</t>
  </si>
  <si>
    <t>Non-SK</t>
  </si>
  <si>
    <t>SA</t>
  </si>
  <si>
    <t>Foundations</t>
  </si>
  <si>
    <t>creation of society development plans</t>
  </si>
  <si>
    <t>S/F</t>
  </si>
  <si>
    <t>Transformation</t>
  </si>
  <si>
    <t>associate membership redevelopment</t>
  </si>
  <si>
    <t>IP</t>
  </si>
  <si>
    <t>SG</t>
  </si>
  <si>
    <t>S?</t>
  </si>
  <si>
    <t>system development for ease of purchase, new offer, promo to other clients, working with BV</t>
  </si>
  <si>
    <t>Room bookings with College</t>
  </si>
  <si>
    <t>HH</t>
  </si>
  <si>
    <t>SD</t>
  </si>
  <si>
    <t>People</t>
  </si>
  <si>
    <t>Projects coordinator role (fixed term)</t>
  </si>
  <si>
    <t>Active bystander?</t>
  </si>
  <si>
    <t>PK</t>
  </si>
  <si>
    <t>OT development programme</t>
  </si>
  <si>
    <t>BAU/Project</t>
  </si>
  <si>
    <t>Welcome</t>
  </si>
  <si>
    <t xml:space="preserve">EH  </t>
  </si>
  <si>
    <t>ALL</t>
  </si>
  <si>
    <t>Core- High</t>
  </si>
  <si>
    <t xml:space="preserve">SES and analysis </t>
  </si>
  <si>
    <t>EH/ TFD</t>
  </si>
  <si>
    <t>sports hub implimentation 2020/2021 planning</t>
  </si>
  <si>
    <t>S</t>
  </si>
  <si>
    <t>Sports Committee/ CSPB</t>
  </si>
  <si>
    <t>TFD</t>
  </si>
  <si>
    <t>TFD/SA staff</t>
  </si>
  <si>
    <t>Concert Hall implementation</t>
  </si>
  <si>
    <t>TFD/MM</t>
  </si>
  <si>
    <t>Concert hall plan post installment</t>
  </si>
  <si>
    <t>TFD/EH/MM</t>
  </si>
  <si>
    <t>Mums and Dads next phase</t>
  </si>
  <si>
    <t>YK</t>
  </si>
  <si>
    <t>Halls support</t>
  </si>
  <si>
    <t>training hub adaptation</t>
  </si>
  <si>
    <t>plan for 20/21 systems changes if need</t>
  </si>
  <si>
    <t>Continue website and hub updates</t>
  </si>
  <si>
    <t>review training offer for CSPs (including Officer Academy and MGs)</t>
  </si>
  <si>
    <t>EH/ TFD/</t>
  </si>
  <si>
    <t>PK/KT</t>
  </si>
  <si>
    <t xml:space="preserve">includes handover </t>
  </si>
  <si>
    <t>CHUG</t>
  </si>
  <si>
    <t>NAC</t>
  </si>
  <si>
    <t>Imperial Award</t>
  </si>
  <si>
    <t>RQ</t>
  </si>
  <si>
    <t>H&amp;S: all elements</t>
  </si>
  <si>
    <t>Core-High</t>
  </si>
  <si>
    <t>attention in this area needs to increase</t>
  </si>
  <si>
    <t>Leadership development programme phase 1 implementation and phase 2 development</t>
  </si>
  <si>
    <t>PK/RQ</t>
  </si>
  <si>
    <t>CSP budgetting</t>
  </si>
  <si>
    <t>TFD/HH</t>
  </si>
  <si>
    <t>a lot of time in students' hands; what are the processes? Involvement SA manager?</t>
  </si>
  <si>
    <t>internal room booking procedure- review process</t>
  </si>
  <si>
    <t>EH/Jma</t>
  </si>
  <si>
    <t>student staff recruitment and supervision</t>
  </si>
  <si>
    <t>IP/PS</t>
  </si>
  <si>
    <t>continue procedure and process reviews</t>
  </si>
  <si>
    <t xml:space="preserve">IP  </t>
  </si>
  <si>
    <t>will help in achieving above items more effectively</t>
  </si>
  <si>
    <t>ADF</t>
  </si>
  <si>
    <t>KT</t>
  </si>
  <si>
    <t>review celebration and recognition for Union (including Union Awards)</t>
  </si>
  <si>
    <t>check re: Union Awards and continues recognition; including ICXP</t>
  </si>
  <si>
    <t>transport queries and processes</t>
  </si>
  <si>
    <t>SG/ IP</t>
  </si>
  <si>
    <t>Varsity (internal and external)- PRIORITISE INTERNAL</t>
  </si>
  <si>
    <t>CSP finance</t>
  </si>
  <si>
    <t>reconsider format and what is in remit of sabbs and staff- needs a process</t>
  </si>
  <si>
    <t>CSP elections (online and not online)</t>
  </si>
  <si>
    <t>Trips and tours</t>
  </si>
  <si>
    <t>Transitions/ community/ outreach</t>
  </si>
  <si>
    <t>specify under different projects: ICU Crew</t>
  </si>
  <si>
    <t>SLARB</t>
  </si>
  <si>
    <t>is a high risk- needs memorandum/ looking into insurance/ docs/ briefings etc.</t>
  </si>
  <si>
    <t>Room bookings</t>
  </si>
  <si>
    <t>Life membership/ Alumni relations relationship</t>
  </si>
  <si>
    <t>really needs re-housing to different directorate post redesign</t>
  </si>
  <si>
    <t>Volunteer-led projects structure</t>
  </si>
  <si>
    <t>short project on establishing structure ICU Crew</t>
  </si>
  <si>
    <t>CSP sponsorship</t>
  </si>
  <si>
    <t>should not be in sabb remit- what is our responsibility and what isn't? where do we draw the line?</t>
  </si>
  <si>
    <t>GIAG</t>
  </si>
  <si>
    <t>RAG support (outside of CSP)</t>
  </si>
  <si>
    <t>RAG is a CSP and does not require extra resource</t>
  </si>
  <si>
    <t>community service</t>
  </si>
  <si>
    <t>ICXP</t>
  </si>
  <si>
    <t>needs considering what goes under training/ achievement/ development plans and what is recogntion</t>
  </si>
  <si>
    <t>Procedure and process reviews:</t>
  </si>
  <si>
    <t>circular money and socs to socs payments</t>
  </si>
  <si>
    <t>Sports committee and board split/ composition</t>
  </si>
  <si>
    <t>in process</t>
  </si>
  <si>
    <t>JMe</t>
  </si>
  <si>
    <t>CAP procedure and influence on SE</t>
  </si>
  <si>
    <t>IP/EH</t>
  </si>
  <si>
    <t xml:space="preserve">Signage </t>
  </si>
  <si>
    <t>with Admin and Marketing</t>
  </si>
  <si>
    <t>Admin and SE collaboration (reception)</t>
  </si>
  <si>
    <t>EH</t>
  </si>
  <si>
    <t>Drama Soc</t>
  </si>
  <si>
    <t>H&amp;S Risk assessments, investigations, inspections, SALUS reports</t>
  </si>
  <si>
    <t>SA, JMe, EH</t>
  </si>
  <si>
    <t>CSP event procedure</t>
  </si>
  <si>
    <t>includes changes for CSP finance group</t>
  </si>
  <si>
    <t>discussed with Systems</t>
  </si>
  <si>
    <t>H&amp;S RAs submissions</t>
  </si>
  <si>
    <t>minibus phase 2 complete by end of 18/19</t>
  </si>
  <si>
    <t>training hub ownership with SD but plan to be designed in 19/20 by SD</t>
  </si>
  <si>
    <t xml:space="preserve">CSP events procedure </t>
  </si>
  <si>
    <t>2nd half next year (after minibus)</t>
  </si>
  <si>
    <t>sports hub: change some of the structure from ACC to sports board and split CSPB (governance and finance level); access to Sport imperial staff and relevant restrictions</t>
  </si>
  <si>
    <t>1/2 day</t>
  </si>
  <si>
    <t>sports hub: training for all staff involved and setting up of procedures for clarity (involve systems in this)</t>
  </si>
  <si>
    <t>JMe to handover room booking back end to Phil</t>
  </si>
  <si>
    <t>budgetting tool for CSPs to be integrated into eactivities</t>
  </si>
  <si>
    <t>JMe and Phil to handover tool and look at possible integration (now or later)</t>
  </si>
  <si>
    <t>LDP: hybrid of needs is possible</t>
  </si>
  <si>
    <t>RQ and PS to further chat with PS on clarity and what can and cannot be taken forward</t>
  </si>
  <si>
    <t>upgrading portfolio and video submission</t>
  </si>
  <si>
    <t>Paulina and phil</t>
  </si>
  <si>
    <t>PGT last submission and access to be done by end of term</t>
  </si>
  <si>
    <t>Events registration interface to be done by start of term</t>
  </si>
  <si>
    <t>will help all student-facing teams</t>
  </si>
  <si>
    <t xml:space="preserve">Halls support </t>
  </si>
  <si>
    <t>year end stuff (silwood)</t>
  </si>
  <si>
    <t>approvals when halls committee isnt in place</t>
  </si>
  <si>
    <t>Yani and Phil to chat</t>
  </si>
  <si>
    <t>Mums and Dads</t>
  </si>
  <si>
    <t>lost system due to GDPR. plan and design/ build during 19/20</t>
  </si>
  <si>
    <t>IXCP</t>
  </si>
  <si>
    <t>EH to speak to KT/IP/Phil re: future</t>
  </si>
  <si>
    <t>Type</t>
  </si>
  <si>
    <t>Manager responsible</t>
  </si>
  <si>
    <t>Recurring/One-off</t>
  </si>
  <si>
    <t>Collaborative?</t>
  </si>
  <si>
    <t>Resource</t>
  </si>
  <si>
    <t>August</t>
  </si>
  <si>
    <t>September</t>
  </si>
  <si>
    <t>October</t>
  </si>
  <si>
    <t>November</t>
  </si>
  <si>
    <t>December</t>
  </si>
  <si>
    <t>January</t>
  </si>
  <si>
    <t>February</t>
  </si>
  <si>
    <t>March</t>
  </si>
  <si>
    <t>April</t>
  </si>
  <si>
    <t>June</t>
  </si>
  <si>
    <t>July</t>
  </si>
  <si>
    <t>low/medium/high</t>
  </si>
  <si>
    <t>which other teams?</t>
  </si>
  <si>
    <t>Marketing Annual</t>
  </si>
  <si>
    <t>A-Level Results</t>
  </si>
  <si>
    <t>Marketing</t>
  </si>
  <si>
    <t>Annual</t>
  </si>
  <si>
    <t>High</t>
  </si>
  <si>
    <t xml:space="preserve">OT induction </t>
  </si>
  <si>
    <t>Welcome hub</t>
  </si>
  <si>
    <t>Welcome handbook</t>
  </si>
  <si>
    <t>OT presentation</t>
  </si>
  <si>
    <t>OT comms </t>
  </si>
  <si>
    <t>Shop support </t>
  </si>
  <si>
    <t>NSS</t>
  </si>
  <si>
    <t>FH</t>
  </si>
  <si>
    <t>PTES / PRES</t>
  </si>
  <si>
    <t>Elections</t>
  </si>
  <si>
    <t>Annual report</t>
  </si>
  <si>
    <t>Welcome stalls </t>
  </si>
  <si>
    <t xml:space="preserve">Fair planning </t>
  </si>
  <si>
    <t>Welcome video</t>
  </si>
  <si>
    <t>New term all union WW</t>
  </si>
  <si>
    <t>Campaigns</t>
  </si>
  <si>
    <t>Graduation</t>
  </si>
  <si>
    <t>Officer academy</t>
  </si>
  <si>
    <t>Under pressure</t>
  </si>
  <si>
    <t>Advice exam campaign</t>
  </si>
  <si>
    <t>Christmas campaigns</t>
  </si>
  <si>
    <t>Varsity </t>
  </si>
  <si>
    <t>Spring carnival</t>
  </si>
  <si>
    <t>SACAs</t>
  </si>
  <si>
    <t>Budgeting</t>
  </si>
  <si>
    <t>Finance</t>
  </si>
  <si>
    <t>New Year Fair</t>
  </si>
  <si>
    <t>Summer ball</t>
  </si>
  <si>
    <t>JH</t>
  </si>
  <si>
    <t>Impact Report</t>
  </si>
  <si>
    <t>Welcome/Fair sales </t>
  </si>
  <si>
    <t>DM/KL</t>
  </si>
  <si>
    <t>Marketing contineous</t>
  </si>
  <si>
    <t>Sales and Sponshorship</t>
  </si>
  <si>
    <t>DZ/KL</t>
  </si>
  <si>
    <t>Contineous</t>
  </si>
  <si>
    <t xml:space="preserve">High </t>
  </si>
  <si>
    <t>Liscence trade design</t>
  </si>
  <si>
    <t xml:space="preserve">Monthly </t>
  </si>
  <si>
    <t>Ad Hoc requests</t>
  </si>
  <si>
    <r>
      <t xml:space="preserve">Summary: 19/20 Systems Pipeline  </t>
    </r>
    <r>
      <rPr>
        <b/>
        <i/>
        <sz val="11"/>
        <color theme="1"/>
        <rFont val="Calibri"/>
        <family val="2"/>
        <scheme val="minor"/>
      </rPr>
      <t>(as at 30 August 2019)</t>
    </r>
  </si>
  <si>
    <t>Who</t>
  </si>
  <si>
    <r>
      <t xml:space="preserve">Business as usual </t>
    </r>
    <r>
      <rPr>
        <b/>
        <i/>
        <sz val="11"/>
        <color theme="1"/>
        <rFont val="Calibri"/>
        <family val="2"/>
        <scheme val="minor"/>
      </rPr>
      <t>(in no particular order)</t>
    </r>
  </si>
  <si>
    <t>B1</t>
  </si>
  <si>
    <t xml:space="preserve">Customer Support </t>
  </si>
  <si>
    <t>Heavier</t>
  </si>
  <si>
    <t>Lighter</t>
  </si>
  <si>
    <t>B2</t>
  </si>
  <si>
    <t xml:space="preserve">CSP server support (cover for Sys Adm) </t>
  </si>
  <si>
    <t>B3</t>
  </si>
  <si>
    <t>Staff Support queries  (e.g. Imperial Award, Website Beit)</t>
  </si>
  <si>
    <t>B4</t>
  </si>
  <si>
    <t>B5</t>
  </si>
  <si>
    <t>Planning</t>
  </si>
  <si>
    <t>B6</t>
  </si>
  <si>
    <t>Year End - CSP, Halls, Sports Committee structure</t>
  </si>
  <si>
    <t>B7</t>
  </si>
  <si>
    <t xml:space="preserve">Welcome Hub (15 August) </t>
  </si>
  <si>
    <t xml:space="preserve">Phil </t>
  </si>
  <si>
    <t>B8</t>
  </si>
  <si>
    <t>Website Face lift  (dot.org section pages, home page)</t>
  </si>
  <si>
    <t>B9</t>
  </si>
  <si>
    <t>Retail Stocktake</t>
  </si>
  <si>
    <t>B10</t>
  </si>
  <si>
    <t>EPOS / till support / improvements</t>
  </si>
  <si>
    <t>B11</t>
  </si>
  <si>
    <t>Data Protection support / training</t>
  </si>
  <si>
    <t>Projects</t>
  </si>
  <si>
    <t>P1</t>
  </si>
  <si>
    <t xml:space="preserve">Drupal 8 </t>
  </si>
  <si>
    <t>Phil  &amp; Andreas</t>
  </si>
  <si>
    <t>P2</t>
  </si>
  <si>
    <t xml:space="preserve">Online Shop &amp; CSP products  (joint) </t>
  </si>
  <si>
    <t>Phil</t>
  </si>
  <si>
    <t>P3</t>
  </si>
  <si>
    <t>Mini Bus (phase II - managing booking requests)</t>
  </si>
  <si>
    <t>David</t>
  </si>
  <si>
    <t>P4</t>
  </si>
  <si>
    <t>Summer Ball - Front Gate</t>
  </si>
  <si>
    <t>P5</t>
  </si>
  <si>
    <t>Sport Clubs - eActivities access, authorisations</t>
  </si>
  <si>
    <t>minor</t>
  </si>
  <si>
    <t>P6</t>
  </si>
  <si>
    <t>Phil &amp; Andreas</t>
  </si>
  <si>
    <t>P7</t>
  </si>
  <si>
    <t>Work Shop / Registration / Attendance</t>
  </si>
  <si>
    <t>Phil &amp; David</t>
  </si>
  <si>
    <t>P8</t>
  </si>
  <si>
    <t>Student Management System (College SIMP project)</t>
  </si>
  <si>
    <t>P9</t>
  </si>
  <si>
    <t>Early Warning MIS</t>
  </si>
  <si>
    <t>Potential Projects</t>
  </si>
  <si>
    <t>P10</t>
  </si>
  <si>
    <t>E -Voting Platform</t>
  </si>
  <si>
    <t>12 month project…- targeting Autumn 2020</t>
  </si>
  <si>
    <t>Planning - needs scoping, along with key milestones, potenial roll out Autumn 2020</t>
  </si>
  <si>
    <t>P11</t>
  </si>
  <si>
    <t>Beit Venues - Website Redevelopment</t>
  </si>
  <si>
    <t xml:space="preserve">1 -2 month project </t>
  </si>
  <si>
    <t>P12</t>
  </si>
  <si>
    <t>EPOS</t>
  </si>
  <si>
    <t>P13</t>
  </si>
  <si>
    <t>Petitions / Campaigns Module - brief needed?</t>
  </si>
  <si>
    <t>P14</t>
  </si>
  <si>
    <t>Events Procedure</t>
  </si>
  <si>
    <t>P15</t>
  </si>
  <si>
    <t>Events Risk Assessments</t>
  </si>
  <si>
    <t>P16</t>
  </si>
  <si>
    <t xml:space="preserve">Mailing List Management </t>
  </si>
  <si>
    <t>P17</t>
  </si>
  <si>
    <t>Room Booking System</t>
  </si>
  <si>
    <t>Key Risk</t>
  </si>
  <si>
    <t>P18</t>
  </si>
  <si>
    <t xml:space="preserve">CSP Server migration </t>
  </si>
  <si>
    <t xml:space="preserve">at Risk, in event of physical failure as data has not been migrated to virtual servers </t>
  </si>
  <si>
    <t>Project Context</t>
  </si>
  <si>
    <t xml:space="preserve">% 
Compl. 
as @  30- August </t>
  </si>
  <si>
    <t>Risks</t>
  </si>
  <si>
    <t>Drupal 8 upgrade</t>
  </si>
  <si>
    <t>Soft target 31 December 2019, with switch over first few days in January, Hard Target Easter Break - switch over during easter - 
Elections to be given higher priority, so may impact deliverable dates, hence soft and hard timeframes</t>
  </si>
  <si>
    <t>Foundation piece</t>
  </si>
  <si>
    <t>Co-dependent with Online Shop project - cannot go live until both are complete</t>
  </si>
  <si>
    <t>Rebuild existing Drupal 7 functionality in Drupal 8 (e.g. CSPs, Rep Centres, What's On)</t>
  </si>
  <si>
    <t>Rebuild site theme using Foundation 6</t>
  </si>
  <si>
    <t>Re-implement &amp; improve basic site structure and navigation</t>
  </si>
  <si>
    <t>Improved content authoring &amp; migration of existing content</t>
  </si>
  <si>
    <t>New user account processes with on-demand migration from Drupal 7 accounts</t>
  </si>
  <si>
    <t>Site configuration and deployment workflow</t>
  </si>
  <si>
    <t>Fallback mechanism to Drupal 7 site for content / functionality not implemented before go-live</t>
  </si>
  <si>
    <t xml:space="preserve">The web-based online Shop is also used by CSP's to host their "products". The new shop will be a migration from that hosted on Drupal 7 </t>
  </si>
  <si>
    <t>Co-dependent with Drupal 8 Upgrade project - cannot go live until both are complete</t>
  </si>
  <si>
    <t>New shop theme designed with the Shop brand</t>
  </si>
  <si>
    <t>PS / AK</t>
  </si>
  <si>
    <t>Core shop functionality: products &amp; taxonomy</t>
  </si>
  <si>
    <t>New API for creation of CSP products and rebuild of eActivities -&gt; Dotorg product transfers</t>
  </si>
  <si>
    <t>Payment gateway</t>
  </si>
  <si>
    <t>AK/ DA</t>
  </si>
  <si>
    <t>Order placement and record keeping (data transfer to eActivities &amp; Finance)</t>
  </si>
  <si>
    <t>Retail order fulfillment workflow and shipping</t>
  </si>
  <si>
    <t>PS</t>
  </si>
  <si>
    <t>Mini Bus (Phase II)</t>
  </si>
  <si>
    <t>Test bookings, driver management &amp; vehicle management (phase I)</t>
  </si>
  <si>
    <t>Booking Requests - managing bookings by email</t>
  </si>
  <si>
    <t>Paused : Planning resources needed (Someone needed to drive project)</t>
  </si>
  <si>
    <t xml:space="preserve">DONE! </t>
  </si>
  <si>
    <t>changed from 1/June</t>
  </si>
  <si>
    <t>Essential piece to manage guest customer data: tickets transfers and external guest registration</t>
  </si>
  <si>
    <t xml:space="preserve">Scope needed? Something about access to sports money? </t>
  </si>
  <si>
    <t xml:space="preserve">Imperial Award </t>
  </si>
  <si>
    <t>Registration process changes for Business School and PGR students</t>
  </si>
  <si>
    <t>Submissions eligibility - students should only be able to submit if enrolled for duration of submissions period</t>
  </si>
  <si>
    <t>Leadership Development Program  (modular pieces)</t>
  </si>
  <si>
    <t>Registrations / attendenace -- has a general purpose for all training workshops (SA, E&amp;W, and SD)</t>
  </si>
  <si>
    <t>training quizes</t>
  </si>
  <si>
    <t xml:space="preserve">record keeping </t>
  </si>
  <si>
    <t>Variable - Q4 2019</t>
  </si>
  <si>
    <t>College are changing the way they manage student data which impacts their daily feed to the Union</t>
  </si>
  <si>
    <t>Contact Stephen Squires, for guidance - targeting December 2019</t>
  </si>
  <si>
    <t>Some configuration work already undertaken by David, live testing to follow</t>
  </si>
  <si>
    <t xml:space="preserve">Waiting on College for next stage </t>
  </si>
  <si>
    <t>Early Warning MIS System</t>
  </si>
  <si>
    <t>Replacement "Flash Report" - need eyes on financial KPI's mid-month</t>
  </si>
  <si>
    <t xml:space="preserve">Planning phase - project to start from January 2020 </t>
  </si>
  <si>
    <t>RISK</t>
  </si>
  <si>
    <t>Build new voting system from scratch, improvements to admin functions, calculations and outputs and writing to modern standards.
1. Nominations platform
2. Voting module
3. Returning Officer module (Candidate &amp; Complaints management, results processing)
4. Administration module (position setup and electoral roll population)</t>
  </si>
  <si>
    <t>Modular, big project - probably start autumn 19</t>
  </si>
  <si>
    <t>Website Redevelopment</t>
  </si>
  <si>
    <t>RISKS</t>
  </si>
  <si>
    <t xml:space="preserve">Beit Venues site redevelopment - needs to be done on Drupal 8 </t>
  </si>
  <si>
    <t>Duplication of work if started before drupal 8 upgrade completed</t>
  </si>
  <si>
    <r>
      <rPr>
        <b/>
        <u/>
        <sz val="11"/>
        <color theme="1"/>
        <rFont val="Calibri"/>
        <family val="2"/>
        <scheme val="minor"/>
      </rPr>
      <t>Full Review of EPOS needed along with an option apprasial - 2020 piece</t>
    </r>
    <r>
      <rPr>
        <sz val="11"/>
        <color theme="1"/>
        <rFont val="Calibri"/>
        <family val="2"/>
        <scheme val="minor"/>
      </rPr>
      <t xml:space="preserve">
1. Installation in H Bar to aid control &amp; additional info
2. New store licenses for H Bar &amp; Metric
3. Potential of additional hardware  = 1 * new till </t>
    </r>
  </si>
  <si>
    <t>No resource to support this</t>
  </si>
  <si>
    <t>Petitions / Campaigns Module</t>
  </si>
  <si>
    <t>Scope has already given by SVC - Campaign ideas - capture support - then trigger a campaign</t>
  </si>
  <si>
    <t>Duplication of work if implemented in Drupal 7 before completion of Drupal 8 upgrade</t>
  </si>
  <si>
    <t>counting &amp; signature sign-up</t>
  </si>
  <si>
    <t>Events procedure</t>
  </si>
  <si>
    <t>Holistic approach to CSP event organisation incorporating unified record keeping for all resources required by an event (e.g. rooms, external speakers, risk assessment, etc)</t>
  </si>
  <si>
    <t>Basic implementation to plug record-keeping gap until full implementation in 'Event procedure' project</t>
  </si>
  <si>
    <t>better way of managing CSP mailing lists..</t>
  </si>
  <si>
    <t>Project number</t>
  </si>
  <si>
    <t>Reach</t>
  </si>
  <si>
    <t>Impact</t>
  </si>
  <si>
    <t xml:space="preserve">Time sensitivity </t>
  </si>
  <si>
    <t>Values</t>
  </si>
  <si>
    <t>Profitability</t>
  </si>
  <si>
    <t>Risk</t>
  </si>
  <si>
    <t>Weighted av</t>
  </si>
  <si>
    <t>Project Name</t>
  </si>
  <si>
    <t>Time Taken</t>
  </si>
  <si>
    <t>Outcome</t>
  </si>
  <si>
    <t>Who?</t>
  </si>
  <si>
    <t>Resource Allocated</t>
  </si>
  <si>
    <t>Same way different way</t>
  </si>
  <si>
    <t>Student Welcome - Annual package of activity including Welcome Week and Fresher's Fair</t>
  </si>
  <si>
    <t>Core</t>
  </si>
  <si>
    <t>SE / CS / SVC</t>
  </si>
  <si>
    <t>Yes</t>
  </si>
  <si>
    <t>Different</t>
  </si>
  <si>
    <t>Coordinated by EH - different approach</t>
  </si>
  <si>
    <t>stock orders and deliveries (retail)</t>
  </si>
  <si>
    <t>Need</t>
  </si>
  <si>
    <t>CS</t>
  </si>
  <si>
    <t>Switching to TUCO, will utilise online portal where possible</t>
  </si>
  <si>
    <t>stock orders and deliveries (catering)</t>
  </si>
  <si>
    <t>stock orders and deliveries (bars)</t>
  </si>
  <si>
    <t>Regular ents programme</t>
  </si>
  <si>
    <t>Want</t>
  </si>
  <si>
    <t>Same</t>
  </si>
  <si>
    <t>Slight tweaks re: comms and engagement with Reynolds Ents  Committee</t>
  </si>
  <si>
    <t>Customer Service (bars)</t>
  </si>
  <si>
    <t>No</t>
  </si>
  <si>
    <t>New</t>
  </si>
  <si>
    <t>Analysis, evaluation, training, customer charters</t>
  </si>
  <si>
    <t>End of month admin (bars)</t>
  </si>
  <si>
    <t>End of month admin (catering)</t>
  </si>
  <si>
    <t>-</t>
  </si>
  <si>
    <t>Already covered above</t>
  </si>
  <si>
    <t>BBC Proms - income generation</t>
  </si>
  <si>
    <t>Royal British Legion - commercial business</t>
  </si>
  <si>
    <t>Main Kitchen (Beit) - Complete a feasibility study for the development of the kitchen and customer seating (in metric)</t>
  </si>
  <si>
    <t>Project could be scoped to ascertain whether want to do in future. Includes Metric too</t>
  </si>
  <si>
    <t>End of month admin (retail)</t>
  </si>
  <si>
    <t>Customer Service Charter - develop common standards to describe service levels(BAU)</t>
  </si>
  <si>
    <t>Goes hand in hand with 'speed of service' above</t>
  </si>
  <si>
    <t xml:space="preserve">Main kitchen - review menus </t>
  </si>
  <si>
    <t>Seasonal specials</t>
  </si>
  <si>
    <t>student staff recruitment and induction (bars)</t>
  </si>
  <si>
    <t>Interviews to be done by permanent managers</t>
  </si>
  <si>
    <t>H-Bar - Scope the delivery of a new evening menu</t>
  </si>
  <si>
    <t>Customer Service (retail)</t>
  </si>
  <si>
    <t>end of month admin (Beit Venues)</t>
  </si>
  <si>
    <t>Admin and paperwork (bars)</t>
  </si>
  <si>
    <t>Proportion to be outsorced to 'Head Office'</t>
  </si>
  <si>
    <t>Admin and paperwork (catering)</t>
  </si>
  <si>
    <t>Admin and paperwork (retail)</t>
  </si>
  <si>
    <t>For now.....</t>
  </si>
  <si>
    <t>H&amp;S audits (catering)</t>
  </si>
  <si>
    <t>H&amp;S audits (bars)</t>
  </si>
  <si>
    <t>H&amp;S audits (retail)</t>
  </si>
  <si>
    <t>Union Shop - develop refurbishment feasibility</t>
  </si>
  <si>
    <t>Project not scoped</t>
  </si>
  <si>
    <t>Bars rotas</t>
  </si>
  <si>
    <t xml:space="preserve">Need </t>
  </si>
  <si>
    <t>Rota models to be established according to day part</t>
  </si>
  <si>
    <t>shop rotas</t>
  </si>
  <si>
    <t>Reynolds Bar - Food offer -  review</t>
  </si>
  <si>
    <t>Summer Ball - annual celebration event</t>
  </si>
  <si>
    <t>Want*</t>
  </si>
  <si>
    <t>CS </t>
  </si>
  <si>
    <t>Same / Different</t>
  </si>
  <si>
    <t>Needs to be reviewed in its current form</t>
  </si>
  <si>
    <t>Union Awards - delivery of awards and celebratory event</t>
  </si>
  <si>
    <t>SE/CS</t>
  </si>
  <si>
    <t>Yes?</t>
  </si>
  <si>
    <t>H Bar Relationship - define relationship with College Campus Services</t>
  </si>
  <si>
    <t>student staff recruitment and induction (Beit Venues)</t>
  </si>
  <si>
    <t>Beit Venues Website</t>
  </si>
  <si>
    <t>Want / Want - long</t>
  </si>
  <si>
    <t>CS/FR</t>
  </si>
  <si>
    <t>Systems to help with this</t>
  </si>
  <si>
    <t>Branded products - introduce new ICU products for Business School market</t>
  </si>
  <si>
    <t>:D</t>
  </si>
  <si>
    <t>Carnival events - end of term events(1,500 students)</t>
  </si>
  <si>
    <t>College Legacy Event - income generation and College support</t>
  </si>
  <si>
    <t>Regular entertainment nights (BAU)</t>
  </si>
  <si>
    <t>Stock Check (retail) - complete annual check</t>
  </si>
  <si>
    <t>EPOS project (not detailed here)</t>
  </si>
  <si>
    <t>Project needs to be scoped (clean up) but will need Systems support for specific projects e.g. separate stores, set up h bar on BOS.</t>
  </si>
  <si>
    <t>Commercial Services foundations (not detailed here)</t>
  </si>
  <si>
    <t>Somewhat</t>
  </si>
  <si>
    <t>Fixing as we go, improving with each vacancy filled</t>
  </si>
  <si>
    <t>TUCO (not detailed here)</t>
  </si>
  <si>
    <t>Accepted as Member, sorting framework agreements as we go</t>
  </si>
  <si>
    <t>Total</t>
  </si>
  <si>
    <t>Graduation - Shop Stalls to generate income</t>
  </si>
  <si>
    <t>Imperial Festival - commercial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</si>
</sst>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1"/>
      <color theme="1"/>
      <name val="Calibri"/>
      <family val="2"/>
      <scheme val="minor"/>
    </font>
    <font>
      <sz val="11"/>
      <color theme="1"/>
      <name val="Calibri"/>
      <family val="2"/>
      <scheme val="minor"/>
    </font>
    <font>
      <i/>
      <sz val="11"/>
      <color theme="1"/>
      <name val="Calibri"/>
      <family val="2"/>
      <scheme val="minor"/>
    </font>
    <font>
      <b/>
      <sz val="12"/>
      <color theme="1"/>
      <name val="Calibri"/>
      <family val="2"/>
      <scheme val="minor"/>
    </font>
    <font>
      <b/>
      <sz val="18"/>
      <color theme="1"/>
      <name val="Calibri"/>
      <family val="2"/>
      <scheme val="minor"/>
    </font>
    <font>
      <sz val="14"/>
      <color rgb="FFFF0000"/>
      <name val="Calibri"/>
      <family val="2"/>
      <scheme val="minor"/>
    </font>
    <font>
      <b/>
      <i/>
      <sz val="10"/>
      <color theme="1"/>
      <name val="Calibri"/>
      <family val="2"/>
      <scheme val="minor"/>
    </font>
    <font>
      <b/>
      <i/>
      <sz val="9"/>
      <color theme="1"/>
      <name val="Calibri"/>
      <family val="2"/>
      <scheme val="minor"/>
    </font>
    <font>
      <b/>
      <i/>
      <sz val="11"/>
      <color theme="1"/>
      <name val="Calibri"/>
      <family val="2"/>
      <scheme val="minor"/>
    </font>
    <font>
      <b/>
      <u/>
      <sz val="11"/>
      <color theme="1"/>
      <name val="Calibri"/>
      <family val="2"/>
      <scheme val="minor"/>
    </font>
    <font>
      <b/>
      <sz val="12"/>
      <color theme="0"/>
      <name val="Calibri"/>
      <family val="2"/>
      <scheme val="minor"/>
    </font>
    <font>
      <sz val="12"/>
      <color theme="1"/>
      <name val="Calibri"/>
      <family val="2"/>
      <scheme val="minor"/>
    </font>
  </fonts>
  <fills count="23">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E2EFDA"/>
        <bgColor indexed="64"/>
      </patternFill>
    </fill>
    <fill>
      <patternFill patternType="solid">
        <fgColor rgb="FFFFFFFF"/>
        <bgColor indexed="64"/>
      </patternFill>
    </fill>
    <fill>
      <patternFill patternType="solid">
        <fgColor rgb="FFD9E1F2"/>
        <bgColor indexed="64"/>
      </patternFill>
    </fill>
    <fill>
      <patternFill patternType="solid">
        <fgColor rgb="FFEDEDED"/>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5"/>
        <bgColor indexed="64"/>
      </patternFill>
    </fill>
    <fill>
      <patternFill patternType="solid">
        <fgColor theme="9" tint="0.79998168889431442"/>
        <bgColor indexed="64"/>
      </patternFill>
    </fill>
    <fill>
      <patternFill patternType="solid">
        <fgColor rgb="FFED7D3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39997558519241921"/>
        <bgColor indexed="64"/>
      </patternFill>
    </fill>
    <fill>
      <patternFill patternType="solid">
        <fgColor rgb="FFFFD966"/>
        <bgColor indexed="64"/>
      </patternFill>
    </fill>
    <fill>
      <patternFill patternType="solid">
        <fgColor rgb="FFA9D08E"/>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8" tint="0.79998168889431442"/>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top/>
      <bottom style="thin">
        <color theme="4" tint="0.39997558519241921"/>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133">
    <xf numFmtId="0" fontId="0" fillId="0" borderId="0" xfId="0"/>
    <xf numFmtId="0" fontId="0" fillId="4" borderId="0" xfId="0" applyFill="1"/>
    <xf numFmtId="0" fontId="1" fillId="0" borderId="0" xfId="0" applyFont="1" applyFill="1"/>
    <xf numFmtId="0" fontId="0" fillId="0" borderId="0" xfId="0" applyFill="1"/>
    <xf numFmtId="17" fontId="0" fillId="0" borderId="0" xfId="0" applyNumberFormat="1" applyFill="1"/>
    <xf numFmtId="0" fontId="0" fillId="0" borderId="0" xfId="0" applyAlignment="1">
      <alignment wrapText="1"/>
    </xf>
    <xf numFmtId="0" fontId="0" fillId="0" borderId="0" xfId="0" applyFill="1" applyAlignment="1">
      <alignment wrapText="1"/>
    </xf>
    <xf numFmtId="0" fontId="1" fillId="0" borderId="0" xfId="0" applyFont="1"/>
    <xf numFmtId="0" fontId="1" fillId="0" borderId="0" xfId="0" applyFont="1" applyAlignment="1">
      <alignment wrapText="1"/>
    </xf>
    <xf numFmtId="0" fontId="0" fillId="0" borderId="0" xfId="0" applyAlignment="1">
      <alignment vertical="top" wrapText="1"/>
    </xf>
    <xf numFmtId="0" fontId="1" fillId="0" borderId="0" xfId="0" applyFont="1" applyAlignment="1">
      <alignment vertical="top" wrapText="1"/>
    </xf>
    <xf numFmtId="0" fontId="0" fillId="7" borderId="0" xfId="0" applyFill="1" applyAlignment="1">
      <alignment vertical="top" wrapText="1"/>
    </xf>
    <xf numFmtId="0" fontId="0" fillId="7" borderId="0" xfId="0" applyFont="1" applyFill="1" applyAlignment="1">
      <alignment vertical="top" wrapText="1"/>
    </xf>
    <xf numFmtId="0" fontId="0" fillId="7" borderId="0" xfId="0" applyFill="1" applyAlignment="1">
      <alignment wrapText="1"/>
    </xf>
    <xf numFmtId="0" fontId="0" fillId="7" borderId="0" xfId="0" applyFill="1"/>
    <xf numFmtId="0" fontId="0" fillId="8" borderId="0" xfId="0" applyFill="1" applyAlignment="1">
      <alignment vertical="top" wrapText="1"/>
    </xf>
    <xf numFmtId="0" fontId="0" fillId="8" borderId="0" xfId="0" applyFill="1" applyAlignment="1">
      <alignment wrapText="1"/>
    </xf>
    <xf numFmtId="0" fontId="0" fillId="8" borderId="0" xfId="0" applyFill="1"/>
    <xf numFmtId="0" fontId="0" fillId="8" borderId="0" xfId="0" applyFill="1" applyAlignment="1">
      <alignment vertical="top"/>
    </xf>
    <xf numFmtId="0" fontId="0" fillId="8" borderId="1" xfId="0" applyFill="1" applyBorder="1"/>
    <xf numFmtId="0" fontId="0" fillId="9" borderId="0" xfId="0" applyFill="1"/>
    <xf numFmtId="0" fontId="0" fillId="9" borderId="0" xfId="0" applyFill="1" applyAlignment="1">
      <alignment wrapText="1"/>
    </xf>
    <xf numFmtId="17" fontId="0" fillId="9" borderId="0" xfId="0" applyNumberFormat="1" applyFill="1"/>
    <xf numFmtId="14" fontId="0" fillId="9" borderId="0" xfId="0" applyNumberFormat="1" applyFill="1"/>
    <xf numFmtId="0" fontId="0" fillId="0" borderId="0" xfId="0" applyFill="1" applyBorder="1"/>
    <xf numFmtId="0" fontId="1" fillId="6" borderId="0" xfId="0" applyFont="1" applyFill="1" applyBorder="1"/>
    <xf numFmtId="0" fontId="0" fillId="9" borderId="0" xfId="0" applyFill="1" applyBorder="1"/>
    <xf numFmtId="0" fontId="0" fillId="6" borderId="0" xfId="0" applyFill="1" applyBorder="1"/>
    <xf numFmtId="0" fontId="0" fillId="6" borderId="0" xfId="0" applyFill="1" applyBorder="1" applyAlignment="1">
      <alignment wrapText="1"/>
    </xf>
    <xf numFmtId="0" fontId="1" fillId="0" borderId="0" xfId="0" applyFont="1" applyBorder="1"/>
    <xf numFmtId="0" fontId="0" fillId="0" borderId="0" xfId="0" applyBorder="1"/>
    <xf numFmtId="0" fontId="0" fillId="10" borderId="0" xfId="0" applyFill="1"/>
    <xf numFmtId="0" fontId="0" fillId="10" borderId="0" xfId="0" applyFill="1" applyBorder="1"/>
    <xf numFmtId="0" fontId="0" fillId="10" borderId="0" xfId="0" applyFill="1" applyAlignment="1">
      <alignment wrapText="1"/>
    </xf>
    <xf numFmtId="17" fontId="0" fillId="10" borderId="0" xfId="0" applyNumberFormat="1" applyFill="1"/>
    <xf numFmtId="17" fontId="1" fillId="0" borderId="0" xfId="0" applyNumberFormat="1" applyFont="1" applyFill="1"/>
    <xf numFmtId="0" fontId="4" fillId="0" borderId="2" xfId="0" applyFont="1" applyBorder="1"/>
    <xf numFmtId="0" fontId="4" fillId="0" borderId="3" xfId="0" applyFont="1" applyBorder="1"/>
    <xf numFmtId="0" fontId="0" fillId="11" borderId="0" xfId="0" applyFill="1"/>
    <xf numFmtId="0" fontId="0" fillId="12" borderId="0" xfId="0" applyFill="1"/>
    <xf numFmtId="0" fontId="0" fillId="13" borderId="0" xfId="0" applyFill="1"/>
    <xf numFmtId="0" fontId="0" fillId="14" borderId="0" xfId="0" applyFill="1"/>
    <xf numFmtId="0" fontId="4" fillId="0" borderId="0" xfId="0" applyFont="1"/>
    <xf numFmtId="0" fontId="1" fillId="0" borderId="0" xfId="0" applyFont="1" applyBorder="1" applyAlignment="1">
      <alignment horizontal="center"/>
    </xf>
    <xf numFmtId="0" fontId="1" fillId="0" borderId="0" xfId="0" applyFont="1" applyAlignment="1">
      <alignment horizontal="center"/>
    </xf>
    <xf numFmtId="0" fontId="1" fillId="0" borderId="0" xfId="0" applyFont="1" applyAlignment="1">
      <alignment vertical="center"/>
    </xf>
    <xf numFmtId="0" fontId="1"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6" fillId="0" borderId="0" xfId="0" applyFont="1"/>
    <xf numFmtId="0" fontId="0" fillId="0" borderId="0" xfId="0" applyFont="1"/>
    <xf numFmtId="0" fontId="0" fillId="0" borderId="0" xfId="0" applyFont="1" applyBorder="1" applyAlignment="1">
      <alignment horizontal="center"/>
    </xf>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0" xfId="0" applyFont="1" applyBorder="1"/>
    <xf numFmtId="0" fontId="0" fillId="2" borderId="0" xfId="0" applyFont="1" applyFill="1" applyBorder="1"/>
    <xf numFmtId="0" fontId="0" fillId="18" borderId="0" xfId="0" applyFont="1" applyFill="1" applyBorder="1"/>
    <xf numFmtId="0" fontId="0" fillId="4" borderId="0" xfId="0" applyFont="1" applyFill="1" applyBorder="1"/>
    <xf numFmtId="0" fontId="1" fillId="2" borderId="0" xfId="0" applyFont="1" applyFill="1" applyBorder="1"/>
    <xf numFmtId="0" fontId="6" fillId="0" borderId="0" xfId="0" applyFont="1" applyFill="1" applyBorder="1"/>
    <xf numFmtId="0" fontId="11" fillId="20" borderId="5" xfId="0" applyFont="1" applyFill="1" applyBorder="1"/>
    <xf numFmtId="17" fontId="0" fillId="0" borderId="0" xfId="0" applyNumberFormat="1"/>
    <xf numFmtId="0" fontId="0" fillId="4" borderId="0" xfId="0" applyFill="1"/>
    <xf numFmtId="0" fontId="0" fillId="19" borderId="0" xfId="0" applyFill="1"/>
    <xf numFmtId="0" fontId="0" fillId="5" borderId="0" xfId="0" applyFill="1"/>
    <xf numFmtId="0" fontId="0" fillId="0" borderId="0" xfId="0" applyBorder="1"/>
    <xf numFmtId="0" fontId="0" fillId="0" borderId="0" xfId="0"/>
    <xf numFmtId="0" fontId="0" fillId="17" borderId="0" xfId="0" applyFill="1"/>
    <xf numFmtId="0" fontId="0" fillId="3" borderId="0" xfId="0" applyFill="1"/>
    <xf numFmtId="0" fontId="1" fillId="0" borderId="0" xfId="0" applyFont="1"/>
    <xf numFmtId="0" fontId="5" fillId="0" borderId="0" xfId="0" applyFont="1"/>
    <xf numFmtId="0" fontId="0" fillId="0" borderId="0" xfId="0" applyAlignment="1">
      <alignment wrapText="1"/>
    </xf>
    <xf numFmtId="0" fontId="0" fillId="4" borderId="4" xfId="0" applyFill="1" applyBorder="1"/>
    <xf numFmtId="0" fontId="3" fillId="0" borderId="0" xfId="0" applyFont="1"/>
    <xf numFmtId="0" fontId="0" fillId="13" borderId="0" xfId="0" applyFill="1"/>
    <xf numFmtId="0" fontId="0" fillId="0" borderId="0" xfId="0" quotePrefix="1"/>
    <xf numFmtId="16" fontId="0" fillId="3" borderId="0" xfId="0" applyNumberFormat="1" applyFill="1"/>
    <xf numFmtId="0" fontId="5" fillId="0" borderId="4" xfId="0" applyFont="1" applyBorder="1" applyAlignment="1">
      <alignment wrapText="1"/>
    </xf>
    <xf numFmtId="0" fontId="0" fillId="0" borderId="4" xfId="0" applyBorder="1" applyAlignment="1">
      <alignment wrapText="1"/>
    </xf>
    <xf numFmtId="0" fontId="0" fillId="3" borderId="4" xfId="0" applyFill="1" applyBorder="1" applyAlignment="1">
      <alignment wrapText="1"/>
    </xf>
    <xf numFmtId="0" fontId="0" fillId="4" borderId="4" xfId="0" applyFill="1" applyBorder="1" applyAlignment="1">
      <alignment wrapText="1"/>
    </xf>
    <xf numFmtId="0" fontId="0" fillId="17" borderId="0" xfId="0" applyFill="1" applyAlignment="1">
      <alignment wrapText="1"/>
    </xf>
    <xf numFmtId="0" fontId="7" fillId="0" borderId="0" xfId="0" applyFont="1" applyAlignment="1">
      <alignment horizontal="center" wrapText="1"/>
    </xf>
    <xf numFmtId="0" fontId="0" fillId="16" borderId="0" xfId="0" applyFill="1"/>
    <xf numFmtId="9" fontId="0" fillId="0" borderId="0" xfId="1" applyFont="1"/>
    <xf numFmtId="9" fontId="0" fillId="0" borderId="0" xfId="0" applyNumberFormat="1"/>
    <xf numFmtId="16" fontId="0" fillId="0" borderId="0" xfId="0" applyNumberFormat="1"/>
    <xf numFmtId="0" fontId="0" fillId="0" borderId="0" xfId="0" applyFill="1"/>
    <xf numFmtId="0" fontId="3" fillId="3" borderId="4" xfId="0" applyFont="1" applyFill="1" applyBorder="1" applyAlignment="1">
      <alignment wrapText="1"/>
    </xf>
    <xf numFmtId="9" fontId="0" fillId="0" borderId="0" xfId="0" applyNumberFormat="1" applyAlignment="1">
      <alignment wrapText="1"/>
    </xf>
    <xf numFmtId="0" fontId="0" fillId="3" borderId="4" xfId="0" applyFill="1" applyBorder="1"/>
    <xf numFmtId="0" fontId="8" fillId="16" borderId="4" xfId="0" applyFont="1" applyFill="1" applyBorder="1" applyAlignment="1">
      <alignment wrapText="1"/>
    </xf>
    <xf numFmtId="0" fontId="0" fillId="0" borderId="4" xfId="0" applyFill="1" applyBorder="1" applyAlignment="1">
      <alignment wrapText="1"/>
    </xf>
    <xf numFmtId="0" fontId="12" fillId="21" borderId="6" xfId="0" applyFont="1" applyFill="1" applyBorder="1"/>
    <xf numFmtId="0" fontId="12" fillId="21" borderId="5" xfId="0" applyFont="1" applyFill="1" applyBorder="1"/>
    <xf numFmtId="0" fontId="12" fillId="0" borderId="6" xfId="0" applyFont="1" applyBorder="1"/>
    <xf numFmtId="0" fontId="4" fillId="15" borderId="6" xfId="0" applyNumberFormat="1" applyFont="1" applyFill="1" applyBorder="1"/>
    <xf numFmtId="0" fontId="12" fillId="0" borderId="6" xfId="0" applyNumberFormat="1" applyFont="1" applyBorder="1"/>
    <xf numFmtId="0" fontId="12" fillId="21" borderId="6" xfId="0" applyNumberFormat="1" applyFont="1" applyFill="1" applyBorder="1"/>
    <xf numFmtId="0" fontId="12" fillId="21" borderId="7" xfId="0" applyFont="1" applyFill="1" applyBorder="1"/>
    <xf numFmtId="0" fontId="4" fillId="15" borderId="7" xfId="0" applyNumberFormat="1" applyFont="1" applyFill="1" applyBorder="1"/>
    <xf numFmtId="0" fontId="12" fillId="21" borderId="7" xfId="0" applyNumberFormat="1" applyFont="1" applyFill="1" applyBorder="1"/>
    <xf numFmtId="0" fontId="4" fillId="16" borderId="6" xfId="0" applyNumberFormat="1" applyFont="1" applyFill="1" applyBorder="1"/>
    <xf numFmtId="0" fontId="12" fillId="16" borderId="6" xfId="0" applyFont="1" applyFill="1" applyBorder="1"/>
    <xf numFmtId="0" fontId="12" fillId="16" borderId="6" xfId="0" applyFont="1" applyFill="1" applyBorder="1" applyAlignment="1">
      <alignment wrapText="1"/>
    </xf>
    <xf numFmtId="0" fontId="4" fillId="16" borderId="7" xfId="0" applyNumberFormat="1" applyFont="1" applyFill="1" applyBorder="1"/>
    <xf numFmtId="0" fontId="12" fillId="16" borderId="7" xfId="0" applyFont="1" applyFill="1" applyBorder="1"/>
    <xf numFmtId="0" fontId="4" fillId="15" borderId="7" xfId="0" applyFont="1" applyFill="1" applyBorder="1"/>
    <xf numFmtId="0" fontId="12" fillId="0" borderId="6" xfId="0" applyFont="1" applyFill="1" applyBorder="1"/>
    <xf numFmtId="0" fontId="0" fillId="6" borderId="0" xfId="0" applyFill="1" applyBorder="1" applyAlignment="1">
      <alignment horizontal="left" wrapText="1"/>
    </xf>
    <xf numFmtId="0" fontId="1" fillId="0" borderId="8" xfId="0" applyFont="1" applyFill="1" applyBorder="1"/>
    <xf numFmtId="0" fontId="0" fillId="9" borderId="8" xfId="0" applyFill="1" applyBorder="1"/>
    <xf numFmtId="0" fontId="0" fillId="10" borderId="8" xfId="0" applyFill="1" applyBorder="1"/>
    <xf numFmtId="0" fontId="0" fillId="0" borderId="8" xfId="0" applyBorder="1"/>
    <xf numFmtId="0" fontId="0" fillId="0" borderId="8" xfId="0" applyFill="1" applyBorder="1"/>
    <xf numFmtId="0" fontId="1" fillId="10" borderId="8" xfId="0" applyFont="1" applyFill="1" applyBorder="1"/>
    <xf numFmtId="0" fontId="1" fillId="9" borderId="8" xfId="0" applyFont="1" applyFill="1" applyBorder="1"/>
    <xf numFmtId="0" fontId="1" fillId="0" borderId="8" xfId="0" applyFont="1" applyBorder="1"/>
    <xf numFmtId="0" fontId="0" fillId="10" borderId="8" xfId="0" applyFill="1" applyBorder="1" applyAlignment="1">
      <alignment horizontal="right"/>
    </xf>
    <xf numFmtId="0" fontId="0" fillId="13" borderId="0" xfId="0" applyFill="1" applyAlignment="1">
      <alignment wrapText="1"/>
    </xf>
    <xf numFmtId="17" fontId="0" fillId="13" borderId="0" xfId="0" applyNumberFormat="1" applyFill="1"/>
    <xf numFmtId="0" fontId="0" fillId="22" borderId="0" xfId="0" applyFill="1"/>
    <xf numFmtId="0" fontId="0" fillId="22" borderId="0" xfId="0" applyFill="1" applyAlignment="1">
      <alignment wrapText="1"/>
    </xf>
    <xf numFmtId="17" fontId="0" fillId="22" borderId="0" xfId="0" applyNumberFormat="1" applyFill="1"/>
    <xf numFmtId="0" fontId="1" fillId="10" borderId="0" xfId="0" applyFont="1" applyFill="1" applyAlignment="1">
      <alignment wrapText="1"/>
    </xf>
    <xf numFmtId="17" fontId="1" fillId="10" borderId="0" xfId="0" applyNumberFormat="1" applyFont="1" applyFill="1"/>
    <xf numFmtId="0" fontId="1" fillId="10" borderId="0" xfId="0" applyFont="1" applyFill="1" applyAlignment="1">
      <alignment vertical="top" wrapText="1"/>
    </xf>
    <xf numFmtId="0" fontId="1" fillId="10" borderId="0" xfId="0" applyFont="1" applyFill="1" applyBorder="1" applyAlignment="1">
      <alignment vertical="top" wrapText="1"/>
    </xf>
    <xf numFmtId="0" fontId="0" fillId="13" borderId="0" xfId="0" applyFill="1" applyAlignment="1">
      <alignment vertical="top" wrapText="1"/>
    </xf>
    <xf numFmtId="0" fontId="0" fillId="13" borderId="0" xfId="0" applyFill="1" applyBorder="1" applyAlignment="1">
      <alignment vertical="top" wrapText="1"/>
    </xf>
    <xf numFmtId="0" fontId="0" fillId="22" borderId="0" xfId="0" applyFill="1" applyAlignment="1">
      <alignment vertical="top" wrapText="1"/>
    </xf>
    <xf numFmtId="0" fontId="0" fillId="22" borderId="0" xfId="0" applyFill="1" applyBorder="1" applyAlignment="1">
      <alignment vertical="top" wrapText="1"/>
    </xf>
    <xf numFmtId="0" fontId="0" fillId="0" borderId="0" xfId="0" applyFill="1" applyAlignment="1">
      <alignment vertical="top" wrapText="1"/>
    </xf>
  </cellXfs>
  <cellStyles count="2">
    <cellStyle name="Normal" xfId="0" builtinId="0"/>
    <cellStyle name="Percent" xfId="1" builtinId="5"/>
  </cellStyles>
  <dxfs count="34">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outline="0">
        <left/>
        <right/>
        <top/>
        <bottom/>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outline="0">
        <left/>
        <right/>
        <top/>
        <bottom/>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outline="0">
        <left/>
        <right/>
        <top/>
        <bottom/>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outline="0">
        <left/>
        <right/>
        <top/>
        <bottom/>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outline="0">
        <left/>
        <right/>
        <top/>
        <bottom/>
      </border>
    </dxf>
    <dxf>
      <font>
        <b val="0"/>
        <i val="0"/>
        <strike val="0"/>
        <condense val="0"/>
        <extend val="0"/>
        <outline val="0"/>
        <shadow val="0"/>
        <u val="none"/>
        <vertAlign val="baseline"/>
        <sz val="12"/>
        <color theme="1"/>
        <name val="Calibri"/>
        <scheme val="minor"/>
      </font>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outline="0">
        <left/>
        <right/>
        <top style="thin">
          <color theme="4" tint="0.39997558519241921"/>
        </top>
        <bottom/>
      </border>
    </dxf>
    <dxf>
      <font>
        <b/>
        <i val="0"/>
        <strike val="0"/>
        <condense val="0"/>
        <extend val="0"/>
        <outline val="0"/>
        <shadow val="0"/>
        <u val="none"/>
        <vertAlign val="baseline"/>
        <sz val="12"/>
        <color theme="1"/>
        <name val="Calibri"/>
        <scheme val="minor"/>
      </font>
      <numFmt numFmtId="0" formatCode="General"/>
      <fill>
        <patternFill patternType="solid">
          <fgColor indexed="64"/>
          <bgColor theme="4" tint="0.79998168889431442"/>
        </patternFill>
      </fill>
      <border diagonalUp="0" diagonalDown="0">
        <left/>
        <right/>
        <top style="thin">
          <color theme="4" tint="0.39997558519241921"/>
        </top>
        <bottom style="thin">
          <color theme="4" tint="0.39997558519241921"/>
        </bottom>
        <vertical/>
        <horizontal/>
      </border>
    </dxf>
    <dxf>
      <font>
        <b/>
        <i val="0"/>
        <strike val="0"/>
        <condense val="0"/>
        <extend val="0"/>
        <outline val="0"/>
        <shadow val="0"/>
        <u val="none"/>
        <vertAlign val="baseline"/>
        <sz val="12"/>
        <color theme="1"/>
        <name val="Calibri"/>
        <scheme val="minor"/>
      </font>
      <fill>
        <patternFill patternType="solid">
          <fgColor indexed="64"/>
          <bgColor theme="4" tint="0.79998168889431442"/>
        </patternFill>
      </fill>
      <border diagonalUp="0" diagonalDown="0" outline="0">
        <left/>
        <right/>
        <top/>
        <bottom/>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outline="0">
        <left/>
        <right/>
        <top/>
        <bottom/>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outline="0">
        <left/>
        <right/>
        <top/>
        <bottom/>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outline="0">
        <left/>
        <right/>
        <top/>
        <bottom/>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outline="0">
        <left/>
        <right/>
        <top/>
        <bottom/>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outline="0">
        <left/>
        <right/>
        <top/>
        <bottom/>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outline="0">
        <left/>
        <right/>
        <top/>
        <bottom/>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outline="0">
        <left/>
        <right/>
        <top/>
        <bottom/>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border diagonalUp="0" diagonalDown="0" outline="0">
        <left/>
        <right/>
        <top/>
        <bottom/>
      </border>
    </dxf>
    <dxf>
      <border outline="0">
        <top style="thin">
          <color theme="4" tint="0.39997558519241921"/>
        </top>
      </border>
    </dxf>
    <dxf>
      <border outline="0">
        <bottom style="thin">
          <color theme="4" tint="0.39997558519241921"/>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i val="0"/>
        <strike val="0"/>
        <condense val="0"/>
        <extend val="0"/>
        <outline val="0"/>
        <shadow val="0"/>
        <u val="none"/>
        <vertAlign val="baseline"/>
        <sz val="12"/>
        <color theme="0"/>
        <name val="Calibri"/>
        <scheme val="minor"/>
      </font>
      <fill>
        <patternFill patternType="solid">
          <fgColor theme="4"/>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5" displayName="Table15" ref="B2:P45" totalsRowCount="1" headerRowDxfId="33" headerRowBorderDxfId="31" tableBorderDxfId="32" totalsRowBorderDxfId="30">
  <autoFilter ref="B2:P44" xr:uid="{00000000-0009-0000-0100-000001000000}"/>
  <tableColumns count="15">
    <tableColumn id="1" xr3:uid="{00000000-0010-0000-0000-000001000000}" name="Project number" totalsRowLabel="Total" dataDxfId="28" totalsRowDxfId="29"/>
    <tableColumn id="2" xr3:uid="{00000000-0010-0000-0000-000002000000}" name="Reach" dataDxfId="26" totalsRowDxfId="27"/>
    <tableColumn id="3" xr3:uid="{00000000-0010-0000-0000-000003000000}" name="Impact" dataDxfId="24" totalsRowDxfId="25"/>
    <tableColumn id="4" xr3:uid="{00000000-0010-0000-0000-000004000000}" name="Time sensitivity " dataDxfId="22" totalsRowDxfId="23"/>
    <tableColumn id="5" xr3:uid="{00000000-0010-0000-0000-000005000000}" name="Values" dataDxfId="20" totalsRowDxfId="21"/>
    <tableColumn id="6" xr3:uid="{00000000-0010-0000-0000-000006000000}" name="Profitability" dataDxfId="18" totalsRowDxfId="19"/>
    <tableColumn id="7" xr3:uid="{00000000-0010-0000-0000-000007000000}" name="Risk" dataDxfId="16" totalsRowDxfId="17"/>
    <tableColumn id="8" xr3:uid="{00000000-0010-0000-0000-000008000000}" name="Weighted av" dataDxfId="14" totalsRowDxfId="15"/>
    <tableColumn id="9" xr3:uid="{00000000-0010-0000-0000-000009000000}" name="Project Name" dataDxfId="12" totalsRowDxfId="13"/>
    <tableColumn id="10" xr3:uid="{00000000-0010-0000-0000-00000A000000}" name="Time Taken" totalsRowFunction="sum" dataDxfId="10" totalsRowDxfId="11"/>
    <tableColumn id="12" xr3:uid="{00000000-0010-0000-0000-00000C000000}" name="Outcome" dataDxfId="8" totalsRowDxfId="9"/>
    <tableColumn id="13" xr3:uid="{00000000-0010-0000-0000-00000D000000}" name="Who?" dataDxfId="6" totalsRowDxfId="7"/>
    <tableColumn id="14" xr3:uid="{00000000-0010-0000-0000-00000E000000}" name="Resource Allocated" dataDxfId="4" totalsRowDxfId="5"/>
    <tableColumn id="15" xr3:uid="{00000000-0010-0000-0000-00000F000000}" name="Same way different way" dataDxfId="2" totalsRowDxfId="3"/>
    <tableColumn id="11" xr3:uid="{00000000-0010-0000-0000-00000B000000}" name="Notes" totalsRowFunction="count" dataDxfId="0" totalsRow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5"/>
  <sheetViews>
    <sheetView tabSelected="1" zoomScale="70" zoomScaleNormal="70" workbookViewId="0">
      <selection activeCell="A2" sqref="A1:F16"/>
    </sheetView>
  </sheetViews>
  <sheetFormatPr defaultRowHeight="15"/>
  <cols>
    <col min="1" max="1" width="40.85546875" style="132" customWidth="1"/>
    <col min="2" max="2" width="36.7109375" style="132" customWidth="1"/>
    <col min="3" max="3" width="101.85546875" style="132" customWidth="1"/>
    <col min="4" max="4" width="88.7109375" style="132" customWidth="1"/>
    <col min="5" max="5" width="11.85546875" style="87" customWidth="1"/>
    <col min="6" max="6" width="31.28515625" style="6" customWidth="1"/>
    <col min="7" max="16384" width="9.140625" style="87"/>
  </cols>
  <sheetData>
    <row r="1" spans="1:6" s="31" customFormat="1">
      <c r="A1" s="126" t="s">
        <v>0</v>
      </c>
      <c r="B1" s="127" t="s">
        <v>1</v>
      </c>
      <c r="C1" s="126" t="s">
        <v>2</v>
      </c>
      <c r="D1" s="127" t="s">
        <v>3</v>
      </c>
      <c r="E1" s="125" t="s">
        <v>4</v>
      </c>
      <c r="F1" s="124" t="s">
        <v>5</v>
      </c>
    </row>
    <row r="2" spans="1:6" s="74" customFormat="1" ht="45">
      <c r="A2" s="128" t="s">
        <v>6</v>
      </c>
      <c r="B2" s="129" t="s">
        <v>7</v>
      </c>
      <c r="C2" s="128" t="s">
        <v>8</v>
      </c>
      <c r="D2" s="129" t="s">
        <v>9</v>
      </c>
      <c r="E2" s="120">
        <v>44013</v>
      </c>
      <c r="F2" s="119" t="s">
        <v>10</v>
      </c>
    </row>
    <row r="3" spans="1:6" s="121" customFormat="1" ht="30">
      <c r="A3" s="130" t="s">
        <v>6</v>
      </c>
      <c r="B3" s="130" t="s">
        <v>11</v>
      </c>
      <c r="C3" s="130" t="s">
        <v>12</v>
      </c>
      <c r="D3" s="130" t="s">
        <v>13</v>
      </c>
      <c r="E3" s="123">
        <v>44013</v>
      </c>
      <c r="F3" s="122" t="s">
        <v>14</v>
      </c>
    </row>
    <row r="4" spans="1:6" s="74" customFormat="1">
      <c r="A4" s="128" t="s">
        <v>6</v>
      </c>
      <c r="B4" s="129" t="s">
        <v>15</v>
      </c>
      <c r="C4" s="128" t="s">
        <v>16</v>
      </c>
      <c r="D4" s="129" t="s">
        <v>17</v>
      </c>
      <c r="E4" s="120">
        <v>43891</v>
      </c>
      <c r="F4" s="119" t="s">
        <v>18</v>
      </c>
    </row>
    <row r="5" spans="1:6" s="121" customFormat="1" ht="45">
      <c r="A5" s="130" t="s">
        <v>6</v>
      </c>
      <c r="B5" s="131" t="s">
        <v>19</v>
      </c>
      <c r="C5" s="130" t="s">
        <v>20</v>
      </c>
      <c r="D5" s="131" t="s">
        <v>21</v>
      </c>
      <c r="E5" s="123">
        <v>44013</v>
      </c>
      <c r="F5" s="122" t="s">
        <v>22</v>
      </c>
    </row>
    <row r="6" spans="1:6" s="74" customFormat="1" ht="45">
      <c r="A6" s="128" t="s">
        <v>23</v>
      </c>
      <c r="B6" s="129" t="s">
        <v>24</v>
      </c>
      <c r="C6" s="128" t="s">
        <v>25</v>
      </c>
      <c r="D6" s="129" t="s">
        <v>26</v>
      </c>
      <c r="E6" s="120">
        <v>43862</v>
      </c>
      <c r="F6" s="119" t="s">
        <v>27</v>
      </c>
    </row>
    <row r="7" spans="1:6" s="121" customFormat="1" ht="45">
      <c r="A7" s="130" t="s">
        <v>23</v>
      </c>
      <c r="B7" s="131" t="s">
        <v>28</v>
      </c>
      <c r="C7" s="130" t="s">
        <v>29</v>
      </c>
      <c r="D7" s="131" t="s">
        <v>30</v>
      </c>
      <c r="E7" s="123">
        <v>43983</v>
      </c>
      <c r="F7" s="122" t="s">
        <v>31</v>
      </c>
    </row>
    <row r="8" spans="1:6" s="74" customFormat="1">
      <c r="A8" s="128" t="s">
        <v>23</v>
      </c>
      <c r="B8" s="129" t="s">
        <v>32</v>
      </c>
      <c r="C8" s="128" t="s">
        <v>33</v>
      </c>
      <c r="D8" s="129" t="s">
        <v>34</v>
      </c>
      <c r="E8" s="120">
        <v>43983</v>
      </c>
      <c r="F8" s="119" t="s">
        <v>35</v>
      </c>
    </row>
    <row r="9" spans="1:6" s="121" customFormat="1" ht="45">
      <c r="A9" s="130" t="s">
        <v>23</v>
      </c>
      <c r="B9" s="131" t="s">
        <v>36</v>
      </c>
      <c r="C9" s="130" t="s">
        <v>37</v>
      </c>
      <c r="D9" s="131" t="s">
        <v>38</v>
      </c>
      <c r="E9" s="123">
        <v>44013</v>
      </c>
      <c r="F9" s="122" t="s">
        <v>39</v>
      </c>
    </row>
    <row r="10" spans="1:6" s="74" customFormat="1" ht="45">
      <c r="A10" s="128" t="s">
        <v>40</v>
      </c>
      <c r="B10" s="129" t="s">
        <v>41</v>
      </c>
      <c r="C10" s="128" t="s">
        <v>42</v>
      </c>
      <c r="D10" s="129" t="s">
        <v>43</v>
      </c>
      <c r="E10" s="120">
        <v>43983</v>
      </c>
      <c r="F10" s="119" t="s">
        <v>44</v>
      </c>
    </row>
    <row r="11" spans="1:6" s="121" customFormat="1" ht="60">
      <c r="A11" s="130" t="s">
        <v>40</v>
      </c>
      <c r="B11" s="131" t="s">
        <v>45</v>
      </c>
      <c r="C11" s="130" t="s">
        <v>46</v>
      </c>
      <c r="D11" s="131" t="s">
        <v>47</v>
      </c>
      <c r="E11" s="123">
        <v>44013</v>
      </c>
      <c r="F11" s="122" t="s">
        <v>48</v>
      </c>
    </row>
    <row r="12" spans="1:6" s="74" customFormat="1" ht="45">
      <c r="A12" s="128" t="s">
        <v>40</v>
      </c>
      <c r="B12" s="129" t="s">
        <v>49</v>
      </c>
      <c r="C12" s="128" t="s">
        <v>50</v>
      </c>
      <c r="D12" s="129" t="s">
        <v>51</v>
      </c>
      <c r="E12" s="120">
        <v>44013</v>
      </c>
      <c r="F12" s="119" t="s">
        <v>52</v>
      </c>
    </row>
    <row r="13" spans="1:6" s="121" customFormat="1" ht="30">
      <c r="A13" s="130" t="s">
        <v>53</v>
      </c>
      <c r="B13" s="131" t="s">
        <v>54</v>
      </c>
      <c r="C13" s="130" t="s">
        <v>55</v>
      </c>
      <c r="D13" s="131" t="s">
        <v>56</v>
      </c>
      <c r="E13" s="123">
        <v>44013</v>
      </c>
      <c r="F13" s="122" t="s">
        <v>57</v>
      </c>
    </row>
    <row r="14" spans="1:6" s="74" customFormat="1" ht="75">
      <c r="A14" s="128" t="s">
        <v>53</v>
      </c>
      <c r="B14" s="129" t="s">
        <v>58</v>
      </c>
      <c r="C14" s="128" t="s">
        <v>59</v>
      </c>
      <c r="D14" s="129" t="s">
        <v>60</v>
      </c>
      <c r="E14" s="120">
        <v>43881</v>
      </c>
      <c r="F14" s="119" t="s">
        <v>61</v>
      </c>
    </row>
    <row r="15" spans="1:6" s="121" customFormat="1" ht="45">
      <c r="A15" s="130" t="s">
        <v>53</v>
      </c>
      <c r="B15" s="131" t="s">
        <v>62</v>
      </c>
      <c r="C15" s="130" t="s">
        <v>63</v>
      </c>
      <c r="D15" s="130" t="s">
        <v>64</v>
      </c>
      <c r="E15" s="123">
        <v>44013</v>
      </c>
      <c r="F15" s="122" t="s">
        <v>65</v>
      </c>
    </row>
  </sheetData>
  <pageMargins left="0.7" right="0.7" top="0.75" bottom="0.75" header="0.3" footer="0.3"/>
  <pageSetup paperSize="9" scale="4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43"/>
  <sheetViews>
    <sheetView zoomScale="80" zoomScaleNormal="80" workbookViewId="0">
      <pane ySplit="1" topLeftCell="A23" activePane="bottomLeft" state="frozen"/>
      <selection pane="bottomLeft" activeCell="D13" sqref="D13"/>
    </sheetView>
  </sheetViews>
  <sheetFormatPr defaultRowHeight="15"/>
  <cols>
    <col min="1" max="1" width="40.85546875" customWidth="1"/>
    <col min="2" max="2" width="36.7109375" style="30" customWidth="1"/>
    <col min="3" max="3" width="101.85546875" style="5" customWidth="1"/>
    <col min="4" max="4" width="88.7109375" style="27" customWidth="1"/>
    <col min="5" max="5" width="15.85546875" bestFit="1" customWidth="1"/>
    <col min="6" max="6" width="30.28515625" customWidth="1"/>
    <col min="7" max="7" width="11.85546875" style="4" customWidth="1"/>
    <col min="8" max="8" width="31.28515625" style="71" customWidth="1"/>
    <col min="10" max="10" width="10.140625" style="113" bestFit="1" customWidth="1"/>
    <col min="11" max="21" width="9.140625" style="113"/>
  </cols>
  <sheetData>
    <row r="1" spans="1:21" s="2" customFormat="1">
      <c r="A1" s="69" t="s">
        <v>0</v>
      </c>
      <c r="B1" s="29" t="s">
        <v>1</v>
      </c>
      <c r="C1" s="8" t="s">
        <v>2</v>
      </c>
      <c r="D1" s="25" t="s">
        <v>3</v>
      </c>
      <c r="E1" s="69" t="s">
        <v>66</v>
      </c>
      <c r="F1" s="69" t="s">
        <v>67</v>
      </c>
      <c r="G1" s="35" t="s">
        <v>4</v>
      </c>
      <c r="H1" s="8" t="s">
        <v>68</v>
      </c>
      <c r="J1" s="110" t="s">
        <v>69</v>
      </c>
      <c r="K1" s="110" t="s">
        <v>70</v>
      </c>
      <c r="L1" s="110" t="s">
        <v>71</v>
      </c>
      <c r="M1" s="110" t="s">
        <v>72</v>
      </c>
      <c r="N1" s="110" t="s">
        <v>73</v>
      </c>
      <c r="O1" s="110" t="s">
        <v>74</v>
      </c>
      <c r="P1" s="110" t="s">
        <v>75</v>
      </c>
      <c r="Q1" s="110" t="s">
        <v>76</v>
      </c>
      <c r="R1" s="110" t="s">
        <v>77</v>
      </c>
      <c r="S1" s="110" t="s">
        <v>78</v>
      </c>
      <c r="T1" s="110" t="s">
        <v>79</v>
      </c>
      <c r="U1" s="110" t="s">
        <v>80</v>
      </c>
    </row>
    <row r="2" spans="1:21" s="20" customFormat="1" ht="30">
      <c r="A2" s="66" t="s">
        <v>23</v>
      </c>
      <c r="B2" s="65" t="s">
        <v>81</v>
      </c>
      <c r="C2" s="71" t="s">
        <v>82</v>
      </c>
      <c r="D2" s="28" t="s">
        <v>83</v>
      </c>
      <c r="E2" s="66" t="s">
        <v>84</v>
      </c>
      <c r="F2" s="66" t="s">
        <v>85</v>
      </c>
      <c r="G2" s="4"/>
      <c r="H2" s="71"/>
      <c r="I2" s="66"/>
      <c r="J2" s="113"/>
      <c r="K2" s="113" t="s">
        <v>86</v>
      </c>
      <c r="L2" s="113"/>
      <c r="M2" s="113"/>
      <c r="N2" s="113"/>
      <c r="O2" s="113"/>
      <c r="P2" s="113"/>
      <c r="Q2" s="113"/>
      <c r="R2" s="113"/>
      <c r="S2" s="113"/>
      <c r="T2" s="113"/>
      <c r="U2" s="113"/>
    </row>
    <row r="3" spans="1:21" s="31" customFormat="1" ht="45">
      <c r="A3" s="31" t="s">
        <v>23</v>
      </c>
      <c r="B3" s="32" t="s">
        <v>32</v>
      </c>
      <c r="C3" s="33" t="s">
        <v>33</v>
      </c>
      <c r="D3" s="32" t="s">
        <v>34</v>
      </c>
      <c r="E3" s="31" t="s">
        <v>87</v>
      </c>
      <c r="G3" s="34">
        <v>43952</v>
      </c>
      <c r="H3" s="33" t="s">
        <v>88</v>
      </c>
      <c r="J3" s="112"/>
      <c r="K3" s="112" t="s">
        <v>89</v>
      </c>
      <c r="L3" s="112"/>
      <c r="M3" s="112"/>
      <c r="N3" s="112"/>
      <c r="O3" s="112"/>
      <c r="P3" s="112"/>
      <c r="Q3" s="112"/>
      <c r="R3" s="112"/>
      <c r="S3" s="112"/>
      <c r="T3" s="112"/>
      <c r="U3" s="112"/>
    </row>
    <row r="4" spans="1:21" ht="45">
      <c r="A4" s="20" t="s">
        <v>23</v>
      </c>
      <c r="B4" s="26" t="s">
        <v>28</v>
      </c>
      <c r="C4" s="21" t="s">
        <v>29</v>
      </c>
      <c r="D4" s="26" t="s">
        <v>30</v>
      </c>
      <c r="E4" s="20" t="s">
        <v>87</v>
      </c>
      <c r="F4" s="20" t="s">
        <v>90</v>
      </c>
      <c r="G4" s="22">
        <v>43983</v>
      </c>
      <c r="H4" s="21" t="s">
        <v>91</v>
      </c>
      <c r="I4" s="20"/>
      <c r="J4" s="111"/>
      <c r="K4" s="111" t="s">
        <v>89</v>
      </c>
      <c r="L4" s="111"/>
      <c r="M4" s="111"/>
      <c r="N4" s="111"/>
      <c r="O4" s="111"/>
      <c r="P4" s="111"/>
      <c r="Q4" s="111"/>
      <c r="R4" s="111"/>
      <c r="S4" s="111"/>
      <c r="T4" s="111"/>
      <c r="U4" s="111"/>
    </row>
    <row r="5" spans="1:21" ht="30">
      <c r="A5" s="66" t="s">
        <v>23</v>
      </c>
      <c r="B5" s="65" t="s">
        <v>92</v>
      </c>
      <c r="C5" s="71" t="s">
        <v>93</v>
      </c>
      <c r="D5" s="27" t="s">
        <v>94</v>
      </c>
      <c r="E5" s="66" t="s">
        <v>87</v>
      </c>
      <c r="F5" s="66" t="s">
        <v>95</v>
      </c>
      <c r="G5" s="4">
        <v>43749</v>
      </c>
      <c r="I5" s="66"/>
      <c r="K5" s="117" t="s">
        <v>96</v>
      </c>
    </row>
    <row r="6" spans="1:21" ht="45">
      <c r="A6" s="31" t="s">
        <v>23</v>
      </c>
      <c r="B6" s="32" t="s">
        <v>36</v>
      </c>
      <c r="C6" s="33" t="s">
        <v>37</v>
      </c>
      <c r="D6" s="32" t="s">
        <v>38</v>
      </c>
      <c r="E6" s="31" t="s">
        <v>97</v>
      </c>
      <c r="F6" s="31" t="s">
        <v>98</v>
      </c>
      <c r="G6" s="34">
        <v>44013</v>
      </c>
      <c r="H6" s="33" t="s">
        <v>99</v>
      </c>
      <c r="I6" s="31"/>
      <c r="J6" s="112"/>
      <c r="K6" s="112" t="s">
        <v>89</v>
      </c>
      <c r="L6" s="112"/>
      <c r="M6" s="112"/>
      <c r="N6" s="112"/>
      <c r="O6" s="112"/>
      <c r="P6" s="112"/>
      <c r="Q6" s="112"/>
      <c r="R6" s="112"/>
      <c r="S6" s="112"/>
      <c r="T6" s="112"/>
      <c r="U6" s="112"/>
    </row>
    <row r="7" spans="1:21" ht="30">
      <c r="A7" s="20" t="s">
        <v>23</v>
      </c>
      <c r="B7" s="26" t="s">
        <v>24</v>
      </c>
      <c r="C7" s="21" t="s">
        <v>25</v>
      </c>
      <c r="D7" s="26" t="s">
        <v>26</v>
      </c>
      <c r="E7" s="20" t="s">
        <v>100</v>
      </c>
      <c r="F7" s="20" t="s">
        <v>101</v>
      </c>
      <c r="G7" s="22">
        <v>43862</v>
      </c>
      <c r="H7" s="21"/>
      <c r="I7" s="20"/>
      <c r="J7" s="111"/>
      <c r="K7" s="111" t="s">
        <v>89</v>
      </c>
      <c r="L7" s="111"/>
      <c r="M7" s="111"/>
      <c r="N7" s="111"/>
      <c r="O7" s="111"/>
      <c r="P7" s="111"/>
      <c r="Q7" s="111"/>
      <c r="R7" s="111"/>
      <c r="S7" s="111"/>
      <c r="T7" s="111"/>
      <c r="U7" s="111"/>
    </row>
    <row r="8" spans="1:21" ht="45">
      <c r="A8" s="20" t="s">
        <v>40</v>
      </c>
      <c r="B8" s="26" t="s">
        <v>41</v>
      </c>
      <c r="C8" s="21" t="s">
        <v>42</v>
      </c>
      <c r="D8" s="26" t="s">
        <v>43</v>
      </c>
      <c r="E8" s="20" t="s">
        <v>102</v>
      </c>
      <c r="F8" s="23" t="s">
        <v>103</v>
      </c>
      <c r="G8" s="22">
        <v>43983</v>
      </c>
      <c r="H8" s="21" t="s">
        <v>44</v>
      </c>
      <c r="I8" s="20"/>
      <c r="J8" s="111"/>
      <c r="K8" s="116" t="s">
        <v>96</v>
      </c>
      <c r="L8" s="111"/>
      <c r="M8" s="111"/>
      <c r="N8" s="111"/>
      <c r="O8" s="111"/>
      <c r="P8" s="111"/>
      <c r="Q8" s="111"/>
      <c r="R8" s="111"/>
      <c r="S8" s="111"/>
      <c r="T8" s="111"/>
      <c r="U8" s="111"/>
    </row>
    <row r="9" spans="1:21" ht="30">
      <c r="A9" s="31" t="s">
        <v>40</v>
      </c>
      <c r="B9" s="32" t="s">
        <v>45</v>
      </c>
      <c r="C9" s="33" t="s">
        <v>46</v>
      </c>
      <c r="D9" s="32" t="s">
        <v>47</v>
      </c>
      <c r="E9" s="31" t="s">
        <v>104</v>
      </c>
      <c r="F9" s="31" t="s">
        <v>105</v>
      </c>
      <c r="G9" s="34">
        <v>44013</v>
      </c>
      <c r="H9" s="33" t="s">
        <v>106</v>
      </c>
      <c r="I9" s="31"/>
      <c r="J9" s="118" t="s">
        <v>89</v>
      </c>
      <c r="K9" s="112" t="s">
        <v>89</v>
      </c>
      <c r="L9" s="112"/>
      <c r="M9" s="112"/>
      <c r="N9" s="112"/>
      <c r="O9" s="112"/>
      <c r="P9" s="112"/>
      <c r="Q9" s="112"/>
      <c r="R9" s="112"/>
      <c r="S9" s="112"/>
      <c r="T9" s="112"/>
      <c r="U9" s="112"/>
    </row>
    <row r="10" spans="1:21" s="31" customFormat="1" ht="75">
      <c r="A10" s="66" t="s">
        <v>40</v>
      </c>
      <c r="B10" s="65" t="s">
        <v>107</v>
      </c>
      <c r="C10" s="71" t="s">
        <v>108</v>
      </c>
      <c r="D10" s="27" t="s">
        <v>109</v>
      </c>
      <c r="E10" s="66" t="s">
        <v>110</v>
      </c>
      <c r="F10" s="66" t="s">
        <v>111</v>
      </c>
      <c r="G10" s="4"/>
      <c r="H10" s="71" t="s">
        <v>112</v>
      </c>
      <c r="I10" s="66"/>
      <c r="J10" s="113"/>
      <c r="K10" s="113" t="s">
        <v>89</v>
      </c>
      <c r="L10" s="113"/>
      <c r="M10" s="113"/>
      <c r="N10" s="113"/>
      <c r="O10" s="113"/>
      <c r="P10" s="113"/>
      <c r="Q10" s="113"/>
      <c r="R10" s="113"/>
      <c r="S10" s="113"/>
      <c r="T10" s="113"/>
      <c r="U10" s="113"/>
    </row>
    <row r="11" spans="1:21" s="31" customFormat="1" ht="30">
      <c r="A11" s="66" t="s">
        <v>40</v>
      </c>
      <c r="B11" s="65" t="s">
        <v>113</v>
      </c>
      <c r="C11" s="71" t="s">
        <v>114</v>
      </c>
      <c r="D11" s="27" t="s">
        <v>115</v>
      </c>
      <c r="E11" s="66" t="s">
        <v>116</v>
      </c>
      <c r="F11" s="66" t="s">
        <v>117</v>
      </c>
      <c r="G11" s="4">
        <v>43952</v>
      </c>
      <c r="H11" s="71" t="s">
        <v>118</v>
      </c>
      <c r="I11" s="66"/>
      <c r="J11" s="113"/>
      <c r="K11" s="113" t="s">
        <v>89</v>
      </c>
      <c r="L11" s="113"/>
      <c r="M11" s="113"/>
      <c r="N11" s="113"/>
      <c r="O11" s="113"/>
      <c r="P11" s="113"/>
      <c r="Q11" s="113"/>
      <c r="R11" s="113"/>
      <c r="S11" s="113"/>
      <c r="T11" s="113"/>
      <c r="U11" s="113"/>
    </row>
    <row r="12" spans="1:21" ht="45">
      <c r="A12" s="66" t="s">
        <v>40</v>
      </c>
      <c r="B12" s="65" t="s">
        <v>119</v>
      </c>
      <c r="C12" s="71" t="s">
        <v>120</v>
      </c>
      <c r="D12" s="27" t="s">
        <v>121</v>
      </c>
      <c r="E12" s="66" t="s">
        <v>122</v>
      </c>
      <c r="F12" s="66" t="s">
        <v>117</v>
      </c>
      <c r="G12" s="4">
        <v>43952</v>
      </c>
      <c r="H12" s="71" t="s">
        <v>123</v>
      </c>
      <c r="I12" s="66"/>
      <c r="K12" s="113" t="s">
        <v>89</v>
      </c>
    </row>
    <row r="13" spans="1:21" s="31" customFormat="1" ht="105">
      <c r="A13" s="66" t="s">
        <v>40</v>
      </c>
      <c r="B13" s="65" t="s">
        <v>124</v>
      </c>
      <c r="C13" s="71" t="s">
        <v>125</v>
      </c>
      <c r="D13" s="27" t="s">
        <v>126</v>
      </c>
      <c r="E13" s="66" t="s">
        <v>127</v>
      </c>
      <c r="F13" s="66" t="s">
        <v>128</v>
      </c>
      <c r="G13" s="4">
        <v>43862</v>
      </c>
      <c r="H13" s="71" t="s">
        <v>129</v>
      </c>
      <c r="I13" s="66"/>
      <c r="J13" s="113"/>
      <c r="K13" s="113" t="s">
        <v>89</v>
      </c>
      <c r="L13" s="113"/>
      <c r="M13" s="113"/>
      <c r="N13" s="113"/>
      <c r="O13" s="113"/>
      <c r="P13" s="113"/>
      <c r="Q13" s="113"/>
      <c r="R13" s="113"/>
      <c r="S13" s="113"/>
      <c r="T13" s="113"/>
      <c r="U13" s="113"/>
    </row>
    <row r="14" spans="1:21" s="20" customFormat="1" ht="30">
      <c r="A14" s="66" t="s">
        <v>40</v>
      </c>
      <c r="B14" s="65" t="s">
        <v>130</v>
      </c>
      <c r="C14" s="71" t="s">
        <v>131</v>
      </c>
      <c r="D14" s="27"/>
      <c r="E14" s="66" t="s">
        <v>84</v>
      </c>
      <c r="F14" s="66" t="s">
        <v>132</v>
      </c>
      <c r="G14" s="4"/>
      <c r="H14" s="71"/>
      <c r="I14" s="66"/>
      <c r="J14" s="113"/>
      <c r="K14" s="113" t="s">
        <v>86</v>
      </c>
      <c r="L14" s="113"/>
      <c r="M14" s="113"/>
      <c r="N14" s="113"/>
      <c r="O14" s="113"/>
      <c r="P14" s="113"/>
      <c r="Q14" s="113"/>
      <c r="R14" s="113"/>
      <c r="S14" s="113"/>
      <c r="T14" s="113"/>
      <c r="U14" s="113"/>
    </row>
    <row r="15" spans="1:21">
      <c r="A15" s="31" t="s">
        <v>40</v>
      </c>
      <c r="B15" s="32" t="s">
        <v>133</v>
      </c>
      <c r="C15" s="33" t="s">
        <v>134</v>
      </c>
      <c r="D15" s="32" t="s">
        <v>135</v>
      </c>
      <c r="E15" s="31" t="s">
        <v>136</v>
      </c>
      <c r="F15" s="31" t="s">
        <v>137</v>
      </c>
      <c r="G15" s="34"/>
      <c r="H15" s="33"/>
      <c r="I15" s="31"/>
      <c r="J15" s="112"/>
      <c r="K15" s="112" t="s">
        <v>89</v>
      </c>
      <c r="L15" s="112"/>
      <c r="M15" s="112"/>
      <c r="N15" s="112"/>
      <c r="O15" s="112"/>
      <c r="P15" s="112"/>
      <c r="Q15" s="112"/>
      <c r="R15" s="112"/>
      <c r="S15" s="112"/>
      <c r="T15" s="112"/>
      <c r="U15" s="112"/>
    </row>
    <row r="16" spans="1:21" ht="30">
      <c r="A16" s="87" t="s">
        <v>40</v>
      </c>
      <c r="B16" s="24" t="s">
        <v>138</v>
      </c>
      <c r="C16" s="6" t="s">
        <v>139</v>
      </c>
      <c r="D16" s="27" t="s">
        <v>140</v>
      </c>
      <c r="E16" s="87" t="s">
        <v>141</v>
      </c>
      <c r="F16" s="87" t="s">
        <v>137</v>
      </c>
      <c r="H16" s="6" t="s">
        <v>142</v>
      </c>
      <c r="I16" s="87"/>
      <c r="J16" s="114"/>
      <c r="K16" s="114" t="s">
        <v>89</v>
      </c>
      <c r="L16" s="114"/>
      <c r="M16" s="114"/>
      <c r="N16" s="114"/>
      <c r="O16" s="114"/>
      <c r="P16" s="114"/>
      <c r="Q16" s="114"/>
      <c r="R16" s="114"/>
      <c r="S16" s="114"/>
      <c r="T16" s="114"/>
      <c r="U16" s="114"/>
    </row>
    <row r="17" spans="1:21" s="31" customFormat="1" ht="30">
      <c r="A17" s="66" t="s">
        <v>40</v>
      </c>
      <c r="B17" s="65" t="s">
        <v>143</v>
      </c>
      <c r="C17" s="71" t="s">
        <v>144</v>
      </c>
      <c r="D17" s="27" t="s">
        <v>145</v>
      </c>
      <c r="E17" s="66" t="s">
        <v>105</v>
      </c>
      <c r="F17" s="66" t="s">
        <v>146</v>
      </c>
      <c r="G17" s="4">
        <v>44013</v>
      </c>
      <c r="H17" s="71"/>
      <c r="I17" s="66"/>
      <c r="J17" s="113"/>
      <c r="K17" s="113" t="s">
        <v>89</v>
      </c>
      <c r="L17" s="113"/>
      <c r="M17" s="113"/>
      <c r="N17" s="113"/>
      <c r="O17" s="113"/>
      <c r="P17" s="113"/>
      <c r="Q17" s="113"/>
      <c r="R17" s="113"/>
      <c r="S17" s="113"/>
      <c r="T17" s="113"/>
      <c r="U17" s="113"/>
    </row>
    <row r="18" spans="1:21" s="20" customFormat="1" ht="30">
      <c r="A18" s="31" t="s">
        <v>40</v>
      </c>
      <c r="B18" s="32" t="s">
        <v>147</v>
      </c>
      <c r="C18" s="33" t="s">
        <v>148</v>
      </c>
      <c r="D18" s="32" t="s">
        <v>149</v>
      </c>
      <c r="E18" s="31" t="s">
        <v>105</v>
      </c>
      <c r="F18" s="31" t="s">
        <v>150</v>
      </c>
      <c r="G18" s="34"/>
      <c r="H18" s="33"/>
      <c r="I18" s="31"/>
      <c r="J18" s="112" t="s">
        <v>89</v>
      </c>
      <c r="K18" s="112" t="s">
        <v>89</v>
      </c>
      <c r="L18" s="112"/>
      <c r="M18" s="112"/>
      <c r="N18" s="112"/>
      <c r="O18" s="112"/>
      <c r="P18" s="112"/>
      <c r="Q18" s="112"/>
      <c r="R18" s="112"/>
      <c r="S18" s="112"/>
      <c r="T18" s="112"/>
      <c r="U18" s="112"/>
    </row>
    <row r="19" spans="1:21" ht="90">
      <c r="A19" s="66" t="s">
        <v>6</v>
      </c>
      <c r="B19" s="65" t="s">
        <v>151</v>
      </c>
      <c r="C19" s="71" t="s">
        <v>152</v>
      </c>
      <c r="D19" s="27" t="s">
        <v>153</v>
      </c>
      <c r="E19" s="66" t="s">
        <v>100</v>
      </c>
      <c r="F19" s="66" t="s">
        <v>154</v>
      </c>
      <c r="G19" s="4">
        <v>44013</v>
      </c>
      <c r="H19" s="71" t="s">
        <v>155</v>
      </c>
      <c r="I19" s="66"/>
      <c r="K19" s="113" t="s">
        <v>89</v>
      </c>
    </row>
    <row r="20" spans="1:21" s="20" customFormat="1" ht="30">
      <c r="A20" s="31" t="s">
        <v>6</v>
      </c>
      <c r="B20" s="32" t="s">
        <v>156</v>
      </c>
      <c r="C20" s="33" t="s">
        <v>157</v>
      </c>
      <c r="D20" s="32" t="s">
        <v>158</v>
      </c>
      <c r="E20" s="31" t="s">
        <v>159</v>
      </c>
      <c r="F20" s="31" t="s">
        <v>87</v>
      </c>
      <c r="G20" s="34">
        <v>44013</v>
      </c>
      <c r="H20" s="33" t="s">
        <v>160</v>
      </c>
      <c r="I20" s="31"/>
      <c r="J20" s="112"/>
      <c r="K20" s="112" t="s">
        <v>89</v>
      </c>
      <c r="L20" s="112"/>
      <c r="M20" s="112"/>
      <c r="N20" s="112"/>
      <c r="O20" s="112"/>
      <c r="P20" s="112"/>
      <c r="Q20" s="112"/>
      <c r="R20" s="112"/>
      <c r="S20" s="112"/>
      <c r="T20" s="112"/>
      <c r="U20" s="112"/>
    </row>
    <row r="21" spans="1:21" s="20" customFormat="1" ht="30">
      <c r="A21" s="20" t="s">
        <v>6</v>
      </c>
      <c r="B21" s="26" t="s">
        <v>161</v>
      </c>
      <c r="C21" s="21" t="s">
        <v>162</v>
      </c>
      <c r="D21" s="26" t="s">
        <v>163</v>
      </c>
      <c r="E21" s="20" t="s">
        <v>84</v>
      </c>
      <c r="F21" s="20" t="s">
        <v>164</v>
      </c>
      <c r="G21" s="22">
        <v>44013</v>
      </c>
      <c r="H21" s="21" t="s">
        <v>165</v>
      </c>
      <c r="J21" s="111"/>
      <c r="K21" s="111" t="s">
        <v>86</v>
      </c>
      <c r="L21" s="111"/>
      <c r="M21" s="111"/>
      <c r="N21" s="111"/>
      <c r="O21" s="111"/>
      <c r="P21" s="111"/>
      <c r="Q21" s="111"/>
      <c r="R21" s="111"/>
      <c r="S21" s="111"/>
      <c r="T21" s="111"/>
      <c r="U21" s="111"/>
    </row>
    <row r="22" spans="1:21" ht="45">
      <c r="A22" s="20" t="s">
        <v>6</v>
      </c>
      <c r="B22" s="26" t="s">
        <v>7</v>
      </c>
      <c r="C22" s="21" t="s">
        <v>166</v>
      </c>
      <c r="D22" s="26" t="s">
        <v>9</v>
      </c>
      <c r="E22" s="20" t="s">
        <v>87</v>
      </c>
      <c r="F22" s="20" t="s">
        <v>167</v>
      </c>
      <c r="G22" s="22">
        <v>44013</v>
      </c>
      <c r="H22" s="21" t="s">
        <v>168</v>
      </c>
      <c r="I22" s="20"/>
      <c r="J22" s="111"/>
      <c r="K22" s="111" t="s">
        <v>89</v>
      </c>
      <c r="L22" s="111"/>
      <c r="M22" s="111"/>
      <c r="N22" s="111"/>
      <c r="O22" s="111"/>
      <c r="P22" s="111"/>
      <c r="Q22" s="111"/>
      <c r="R22" s="111"/>
      <c r="S22" s="111"/>
      <c r="T22" s="111"/>
      <c r="U22" s="111"/>
    </row>
    <row r="23" spans="1:21" s="31" customFormat="1">
      <c r="A23" s="20" t="s">
        <v>6</v>
      </c>
      <c r="B23" s="26" t="s">
        <v>169</v>
      </c>
      <c r="C23" s="21" t="s">
        <v>170</v>
      </c>
      <c r="D23" s="26" t="s">
        <v>171</v>
      </c>
      <c r="E23" s="20" t="s">
        <v>87</v>
      </c>
      <c r="F23" s="20" t="s">
        <v>172</v>
      </c>
      <c r="G23" s="22">
        <v>43891</v>
      </c>
      <c r="H23" s="21"/>
      <c r="I23" s="20"/>
      <c r="J23" s="111"/>
      <c r="K23" s="116" t="s">
        <v>96</v>
      </c>
      <c r="L23" s="111"/>
      <c r="M23" s="111"/>
      <c r="N23" s="111"/>
      <c r="O23" s="111"/>
      <c r="P23" s="111"/>
      <c r="Q23" s="111"/>
      <c r="R23" s="111"/>
      <c r="S23" s="111"/>
      <c r="T23" s="111"/>
      <c r="U23" s="111"/>
    </row>
    <row r="24" spans="1:21" s="3" customFormat="1">
      <c r="A24" s="66" t="s">
        <v>6</v>
      </c>
      <c r="B24" s="65" t="s">
        <v>173</v>
      </c>
      <c r="C24" s="71" t="s">
        <v>174</v>
      </c>
      <c r="D24" s="27" t="s">
        <v>175</v>
      </c>
      <c r="E24" s="66" t="s">
        <v>87</v>
      </c>
      <c r="F24" s="87" t="s">
        <v>101</v>
      </c>
      <c r="G24" s="4">
        <v>43830</v>
      </c>
      <c r="H24" s="71"/>
      <c r="I24" s="66"/>
      <c r="J24" s="113"/>
      <c r="K24" s="117" t="s">
        <v>96</v>
      </c>
      <c r="L24" s="113"/>
      <c r="M24" s="113"/>
      <c r="N24" s="113"/>
      <c r="O24" s="113"/>
      <c r="P24" s="113"/>
      <c r="Q24" s="113"/>
      <c r="R24" s="113"/>
      <c r="S24" s="113"/>
      <c r="T24" s="113"/>
      <c r="U24" s="113"/>
    </row>
    <row r="25" spans="1:21" ht="30">
      <c r="A25" s="66" t="s">
        <v>6</v>
      </c>
      <c r="B25" s="65" t="s">
        <v>176</v>
      </c>
      <c r="C25" s="71" t="s">
        <v>177</v>
      </c>
      <c r="D25" s="27" t="s">
        <v>178</v>
      </c>
      <c r="E25" s="66" t="s">
        <v>141</v>
      </c>
      <c r="F25" s="66" t="s">
        <v>179</v>
      </c>
      <c r="G25" s="4">
        <v>44013</v>
      </c>
      <c r="I25" s="66"/>
      <c r="K25" s="113" t="s">
        <v>89</v>
      </c>
    </row>
    <row r="26" spans="1:21" s="31" customFormat="1">
      <c r="A26" s="20" t="s">
        <v>6</v>
      </c>
      <c r="B26" s="26" t="s">
        <v>169</v>
      </c>
      <c r="C26" s="21" t="s">
        <v>180</v>
      </c>
      <c r="D26" s="26" t="s">
        <v>171</v>
      </c>
      <c r="E26" s="20" t="s">
        <v>101</v>
      </c>
      <c r="F26" s="20" t="s">
        <v>181</v>
      </c>
      <c r="G26" s="22">
        <v>44013</v>
      </c>
      <c r="H26" s="21"/>
      <c r="I26" s="20"/>
      <c r="J26" s="111"/>
      <c r="K26" s="111" t="s">
        <v>89</v>
      </c>
      <c r="L26" s="111"/>
      <c r="M26" s="111"/>
      <c r="N26" s="111"/>
      <c r="O26" s="111"/>
      <c r="P26" s="111"/>
      <c r="Q26" s="111"/>
      <c r="R26" s="111"/>
      <c r="S26" s="111"/>
      <c r="T26" s="111"/>
      <c r="U26" s="111"/>
    </row>
    <row r="27" spans="1:21" s="3" customFormat="1">
      <c r="A27" s="20" t="s">
        <v>6</v>
      </c>
      <c r="B27" s="26" t="s">
        <v>15</v>
      </c>
      <c r="C27" s="21" t="s">
        <v>16</v>
      </c>
      <c r="D27" s="26" t="s">
        <v>17</v>
      </c>
      <c r="E27" s="20" t="s">
        <v>101</v>
      </c>
      <c r="F27" s="20" t="s">
        <v>182</v>
      </c>
      <c r="G27" s="22">
        <v>43891</v>
      </c>
      <c r="H27" s="21"/>
      <c r="I27" s="20"/>
      <c r="J27" s="111"/>
      <c r="K27" s="111" t="s">
        <v>89</v>
      </c>
      <c r="L27" s="111"/>
      <c r="M27" s="111"/>
      <c r="N27" s="111"/>
      <c r="O27" s="111"/>
      <c r="P27" s="111"/>
      <c r="Q27" s="111"/>
      <c r="R27" s="111"/>
      <c r="S27" s="111"/>
      <c r="T27" s="111"/>
      <c r="U27" s="111"/>
    </row>
    <row r="28" spans="1:21" s="3" customFormat="1" ht="45">
      <c r="A28" s="31" t="s">
        <v>6</v>
      </c>
      <c r="B28" s="32" t="s">
        <v>19</v>
      </c>
      <c r="C28" s="33" t="s">
        <v>20</v>
      </c>
      <c r="D28" s="32" t="s">
        <v>21</v>
      </c>
      <c r="E28" s="31" t="s">
        <v>101</v>
      </c>
      <c r="F28" s="31" t="s">
        <v>183</v>
      </c>
      <c r="G28" s="34">
        <v>44013</v>
      </c>
      <c r="H28" s="33" t="s">
        <v>184</v>
      </c>
      <c r="I28" s="31"/>
      <c r="J28" s="112"/>
      <c r="K28" s="115" t="s">
        <v>96</v>
      </c>
      <c r="L28" s="112"/>
      <c r="M28" s="112"/>
      <c r="N28" s="112"/>
      <c r="O28" s="112"/>
      <c r="P28" s="112"/>
      <c r="Q28" s="112"/>
      <c r="R28" s="112"/>
      <c r="S28" s="112"/>
      <c r="T28" s="112"/>
      <c r="U28" s="112"/>
    </row>
    <row r="29" spans="1:21" ht="30">
      <c r="A29" s="66" t="s">
        <v>6</v>
      </c>
      <c r="B29" s="65" t="s">
        <v>185</v>
      </c>
      <c r="C29" s="71" t="s">
        <v>186</v>
      </c>
      <c r="D29" s="27" t="s">
        <v>187</v>
      </c>
      <c r="E29" s="66" t="s">
        <v>97</v>
      </c>
      <c r="F29" s="66" t="s">
        <v>188</v>
      </c>
      <c r="G29" s="4">
        <v>43556</v>
      </c>
      <c r="H29" s="71" t="s">
        <v>189</v>
      </c>
      <c r="I29" s="87"/>
      <c r="J29" s="114"/>
      <c r="K29" s="114" t="s">
        <v>89</v>
      </c>
      <c r="L29" s="114"/>
      <c r="M29" s="114"/>
      <c r="N29" s="114"/>
      <c r="O29" s="114"/>
      <c r="P29" s="114"/>
      <c r="Q29" s="114"/>
      <c r="R29" s="114"/>
      <c r="S29" s="114"/>
      <c r="T29" s="114"/>
      <c r="U29" s="114"/>
    </row>
    <row r="30" spans="1:21" s="20" customFormat="1" ht="30">
      <c r="A30" s="87" t="s">
        <v>190</v>
      </c>
      <c r="B30" s="24" t="s">
        <v>191</v>
      </c>
      <c r="C30" s="6" t="s">
        <v>192</v>
      </c>
      <c r="D30" s="27" t="s">
        <v>193</v>
      </c>
      <c r="E30" s="87" t="s">
        <v>141</v>
      </c>
      <c r="F30" s="87" t="s">
        <v>194</v>
      </c>
      <c r="G30" s="4">
        <v>43952</v>
      </c>
      <c r="H30" s="6"/>
      <c r="I30" s="87"/>
      <c r="J30" s="114"/>
      <c r="K30" s="114" t="s">
        <v>89</v>
      </c>
      <c r="L30" s="114"/>
      <c r="M30" s="114"/>
      <c r="N30" s="114"/>
      <c r="O30" s="114"/>
      <c r="P30" s="114"/>
      <c r="Q30" s="114"/>
      <c r="R30" s="114"/>
      <c r="S30" s="114"/>
      <c r="T30" s="114"/>
      <c r="U30" s="114"/>
    </row>
    <row r="31" spans="1:21" s="20" customFormat="1">
      <c r="A31" s="87" t="s">
        <v>195</v>
      </c>
      <c r="B31" s="24" t="s">
        <v>196</v>
      </c>
      <c r="C31" s="6" t="s">
        <v>197</v>
      </c>
      <c r="D31" s="27" t="s">
        <v>198</v>
      </c>
      <c r="E31" s="87" t="s">
        <v>141</v>
      </c>
      <c r="F31" s="24" t="s">
        <v>199</v>
      </c>
      <c r="G31" s="4">
        <v>43800</v>
      </c>
      <c r="H31" s="6"/>
      <c r="I31" s="87"/>
      <c r="J31" s="114" t="s">
        <v>89</v>
      </c>
      <c r="K31" s="114" t="s">
        <v>89</v>
      </c>
      <c r="L31" s="114"/>
      <c r="M31" s="114"/>
      <c r="N31" s="114"/>
      <c r="O31" s="114"/>
      <c r="P31" s="114"/>
      <c r="Q31" s="114"/>
      <c r="R31" s="114"/>
      <c r="S31" s="114"/>
      <c r="T31" s="114"/>
      <c r="U31" s="114"/>
    </row>
    <row r="32" spans="1:21" s="31" customFormat="1" ht="30">
      <c r="A32" s="66" t="s">
        <v>53</v>
      </c>
      <c r="B32" s="65" t="s">
        <v>200</v>
      </c>
      <c r="C32" s="71" t="s">
        <v>201</v>
      </c>
      <c r="D32" s="27" t="s">
        <v>202</v>
      </c>
      <c r="E32" s="66" t="s">
        <v>203</v>
      </c>
      <c r="F32" s="66" t="s">
        <v>128</v>
      </c>
      <c r="G32" s="4">
        <v>44013</v>
      </c>
      <c r="H32" s="71"/>
      <c r="I32" s="66"/>
      <c r="J32" s="113"/>
      <c r="K32" s="113" t="s">
        <v>89</v>
      </c>
      <c r="L32" s="113"/>
      <c r="M32" s="113"/>
      <c r="N32" s="113"/>
      <c r="O32" s="113"/>
      <c r="P32" s="113"/>
      <c r="Q32" s="113"/>
      <c r="R32" s="113"/>
      <c r="S32" s="113"/>
      <c r="T32" s="113"/>
      <c r="U32" s="113"/>
    </row>
    <row r="33" spans="1:21" s="20" customFormat="1" ht="30">
      <c r="A33" s="31" t="s">
        <v>53</v>
      </c>
      <c r="B33" s="32" t="s">
        <v>204</v>
      </c>
      <c r="C33" s="33" t="s">
        <v>205</v>
      </c>
      <c r="D33" s="32" t="s">
        <v>206</v>
      </c>
      <c r="E33" s="31" t="s">
        <v>203</v>
      </c>
      <c r="F33" s="31" t="s">
        <v>128</v>
      </c>
      <c r="G33" s="34">
        <v>43922</v>
      </c>
      <c r="H33" s="33" t="s">
        <v>207</v>
      </c>
      <c r="I33" s="31"/>
      <c r="J33" s="112"/>
      <c r="K33" s="112" t="s">
        <v>89</v>
      </c>
      <c r="L33" s="112"/>
      <c r="M33" s="112"/>
      <c r="N33" s="112"/>
      <c r="O33" s="112"/>
      <c r="P33" s="112"/>
      <c r="Q33" s="112"/>
      <c r="R33" s="112"/>
      <c r="S33" s="112"/>
      <c r="T33" s="112"/>
      <c r="U33" s="112"/>
    </row>
    <row r="34" spans="1:21" ht="75">
      <c r="A34" s="31" t="s">
        <v>53</v>
      </c>
      <c r="B34" s="32" t="s">
        <v>208</v>
      </c>
      <c r="C34" s="33" t="s">
        <v>59</v>
      </c>
      <c r="D34" s="32" t="s">
        <v>60</v>
      </c>
      <c r="E34" s="31" t="s">
        <v>203</v>
      </c>
      <c r="F34" s="31" t="s">
        <v>128</v>
      </c>
      <c r="G34" s="34">
        <v>43881</v>
      </c>
      <c r="H34" s="33" t="s">
        <v>61</v>
      </c>
      <c r="I34" s="31"/>
      <c r="J34" s="112"/>
      <c r="K34" s="112" t="s">
        <v>89</v>
      </c>
      <c r="L34" s="112"/>
      <c r="M34" s="112"/>
      <c r="N34" s="112"/>
      <c r="O34" s="112"/>
      <c r="P34" s="112"/>
      <c r="Q34" s="112"/>
      <c r="R34" s="112"/>
      <c r="S34" s="112"/>
      <c r="T34" s="112"/>
      <c r="U34" s="112"/>
    </row>
    <row r="35" spans="1:21" ht="45">
      <c r="A35" s="66" t="s">
        <v>53</v>
      </c>
      <c r="B35" s="65" t="s">
        <v>209</v>
      </c>
      <c r="C35" s="71" t="s">
        <v>210</v>
      </c>
      <c r="D35" s="27" t="s">
        <v>211</v>
      </c>
      <c r="E35" s="66" t="s">
        <v>203</v>
      </c>
      <c r="F35" s="66" t="s">
        <v>128</v>
      </c>
      <c r="G35" s="4">
        <v>44013</v>
      </c>
      <c r="H35" s="71" t="s">
        <v>212</v>
      </c>
      <c r="I35" s="66"/>
      <c r="K35" s="113" t="s">
        <v>89</v>
      </c>
    </row>
    <row r="36" spans="1:21" ht="30">
      <c r="A36" s="20" t="s">
        <v>53</v>
      </c>
      <c r="B36" s="26" t="s">
        <v>54</v>
      </c>
      <c r="C36" s="21" t="s">
        <v>55</v>
      </c>
      <c r="D36" s="26" t="s">
        <v>56</v>
      </c>
      <c r="E36" s="20" t="s">
        <v>213</v>
      </c>
      <c r="F36" s="20" t="s">
        <v>203</v>
      </c>
      <c r="G36" s="22">
        <v>44013</v>
      </c>
      <c r="H36" s="21"/>
      <c r="I36" s="20"/>
      <c r="J36" s="111"/>
      <c r="K36" s="111" t="s">
        <v>89</v>
      </c>
      <c r="L36" s="111"/>
      <c r="M36" s="111"/>
      <c r="N36" s="111"/>
      <c r="O36" s="111"/>
      <c r="P36" s="111"/>
      <c r="Q36" s="111"/>
      <c r="R36" s="111"/>
      <c r="S36" s="111"/>
      <c r="T36" s="111"/>
      <c r="U36" s="111"/>
    </row>
    <row r="37" spans="1:21" s="31" customFormat="1" ht="30">
      <c r="A37" s="66" t="s">
        <v>53</v>
      </c>
      <c r="B37" s="65" t="s">
        <v>214</v>
      </c>
      <c r="C37" s="71" t="s">
        <v>215</v>
      </c>
      <c r="D37" s="27"/>
      <c r="E37" s="66" t="s">
        <v>216</v>
      </c>
      <c r="F37" s="66" t="s">
        <v>132</v>
      </c>
      <c r="G37" s="4" t="s">
        <v>217</v>
      </c>
      <c r="H37" s="71"/>
      <c r="I37" s="66"/>
      <c r="J37" s="113"/>
      <c r="K37" s="113" t="s">
        <v>89</v>
      </c>
      <c r="L37" s="113"/>
      <c r="M37" s="113"/>
      <c r="N37" s="113"/>
      <c r="O37" s="113"/>
      <c r="P37" s="113"/>
      <c r="Q37" s="113"/>
      <c r="R37" s="113"/>
      <c r="S37" s="113"/>
      <c r="T37" s="113"/>
      <c r="U37" s="113"/>
    </row>
    <row r="38" spans="1:21" s="3" customFormat="1" ht="30">
      <c r="A38" s="66" t="s">
        <v>53</v>
      </c>
      <c r="B38" s="65" t="s">
        <v>218</v>
      </c>
      <c r="C38" s="71" t="s">
        <v>219</v>
      </c>
      <c r="D38" s="28" t="s">
        <v>220</v>
      </c>
      <c r="E38" s="66" t="s">
        <v>213</v>
      </c>
      <c r="F38" s="66" t="s">
        <v>85</v>
      </c>
      <c r="G38" s="4">
        <v>44013</v>
      </c>
      <c r="H38" s="71"/>
      <c r="I38" s="66"/>
      <c r="J38" s="113"/>
      <c r="K38" s="113" t="s">
        <v>89</v>
      </c>
      <c r="L38" s="113"/>
      <c r="M38" s="113"/>
      <c r="N38" s="113"/>
      <c r="O38" s="113"/>
      <c r="P38" s="113"/>
      <c r="Q38" s="113"/>
      <c r="R38" s="113"/>
      <c r="S38" s="113"/>
      <c r="T38" s="113"/>
      <c r="U38" s="113"/>
    </row>
    <row r="39" spans="1:21" s="20" customFormat="1" ht="30">
      <c r="A39" s="66" t="s">
        <v>53</v>
      </c>
      <c r="B39" s="65" t="s">
        <v>221</v>
      </c>
      <c r="C39" s="71" t="s">
        <v>222</v>
      </c>
      <c r="D39" s="109" t="s">
        <v>223</v>
      </c>
      <c r="E39" s="66" t="s">
        <v>213</v>
      </c>
      <c r="F39" s="66" t="s">
        <v>224</v>
      </c>
      <c r="G39" s="4" t="s">
        <v>217</v>
      </c>
      <c r="H39" s="71"/>
      <c r="I39" s="66"/>
      <c r="J39" s="113"/>
      <c r="K39" s="113" t="s">
        <v>89</v>
      </c>
      <c r="L39" s="113"/>
      <c r="M39" s="113"/>
      <c r="N39" s="113"/>
      <c r="O39" s="113"/>
      <c r="P39" s="113"/>
      <c r="Q39" s="113"/>
      <c r="R39" s="113"/>
      <c r="S39" s="113"/>
      <c r="T39" s="113"/>
      <c r="U39" s="113"/>
    </row>
    <row r="40" spans="1:21" s="3" customFormat="1">
      <c r="A40" s="66"/>
      <c r="B40" s="65"/>
      <c r="C40" s="71"/>
      <c r="D40" s="27"/>
      <c r="E40" s="66"/>
      <c r="F40" s="66"/>
      <c r="G40" s="4"/>
      <c r="H40" s="71"/>
      <c r="I40" s="87"/>
      <c r="J40" s="114"/>
      <c r="K40" s="114"/>
      <c r="L40" s="114"/>
      <c r="M40" s="114"/>
      <c r="N40" s="114"/>
      <c r="O40" s="114"/>
      <c r="P40" s="114"/>
      <c r="Q40" s="114"/>
      <c r="R40" s="114"/>
      <c r="S40" s="114"/>
      <c r="T40" s="114"/>
      <c r="U40" s="114"/>
    </row>
    <row r="42" spans="1:21">
      <c r="A42" s="87"/>
      <c r="B42" s="65"/>
      <c r="C42" s="71"/>
      <c r="E42" s="66"/>
      <c r="F42" s="66"/>
      <c r="I42" s="66"/>
    </row>
    <row r="43" spans="1:21">
      <c r="A43" s="87"/>
      <c r="B43" s="65"/>
      <c r="C43" s="71"/>
      <c r="E43" s="66"/>
      <c r="F43" s="66"/>
      <c r="I43" s="66"/>
    </row>
  </sheetData>
  <sortState xmlns:xlrd2="http://schemas.microsoft.com/office/spreadsheetml/2017/richdata2" ref="A2:U43">
    <sortCondition ref="A2:A43"/>
  </sortState>
  <pageMargins left="0.25" right="0.25"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6"/>
  <sheetViews>
    <sheetView workbookViewId="0"/>
  </sheetViews>
  <sheetFormatPr defaultRowHeight="15"/>
  <cols>
    <col min="1" max="1" width="32" style="9" customWidth="1"/>
    <col min="2" max="2" width="44.7109375" style="9" customWidth="1"/>
    <col min="3" max="3" width="139.7109375" style="9" customWidth="1"/>
    <col min="4" max="4" width="30.42578125" style="5" customWidth="1"/>
    <col min="5" max="5" width="28.140625" style="5" customWidth="1"/>
    <col min="6" max="6" width="30.5703125" customWidth="1"/>
    <col min="7" max="7" width="22.42578125" customWidth="1"/>
    <col min="8" max="8" width="25.5703125" customWidth="1"/>
  </cols>
  <sheetData>
    <row r="1" spans="1:5" s="7" customFormat="1">
      <c r="A1" s="10" t="s">
        <v>0</v>
      </c>
      <c r="B1" s="10" t="s">
        <v>1</v>
      </c>
      <c r="C1" s="10" t="s">
        <v>2</v>
      </c>
      <c r="D1" s="8"/>
      <c r="E1" s="8"/>
    </row>
    <row r="2" spans="1:5" s="14" customFormat="1" ht="195">
      <c r="A2" s="11" t="s">
        <v>190</v>
      </c>
      <c r="B2" s="11" t="s">
        <v>225</v>
      </c>
      <c r="C2" s="12" t="s">
        <v>226</v>
      </c>
      <c r="D2" s="13"/>
      <c r="E2" s="13"/>
    </row>
    <row r="4" spans="1:5" s="17" customFormat="1" ht="105">
      <c r="A4" s="15" t="s">
        <v>190</v>
      </c>
      <c r="B4" s="15" t="s">
        <v>191</v>
      </c>
      <c r="C4" s="15" t="s">
        <v>227</v>
      </c>
      <c r="D4" s="16"/>
      <c r="E4" s="16"/>
    </row>
    <row r="6" spans="1:5" s="14" customFormat="1" ht="105">
      <c r="A6" s="11" t="s">
        <v>190</v>
      </c>
      <c r="B6" s="11" t="s">
        <v>228</v>
      </c>
      <c r="C6" s="11" t="s">
        <v>229</v>
      </c>
      <c r="D6" s="13"/>
      <c r="E6" s="13"/>
    </row>
    <row r="8" spans="1:5" s="17" customFormat="1" ht="75">
      <c r="A8" s="15" t="s">
        <v>190</v>
      </c>
      <c r="B8" s="15" t="s">
        <v>230</v>
      </c>
      <c r="C8" s="15" t="s">
        <v>231</v>
      </c>
      <c r="D8" s="16"/>
      <c r="E8" s="16"/>
    </row>
    <row r="10" spans="1:5" s="14" customFormat="1" ht="270">
      <c r="A10" s="11" t="s">
        <v>190</v>
      </c>
      <c r="B10" s="11" t="s">
        <v>45</v>
      </c>
      <c r="C10" s="11" t="s">
        <v>232</v>
      </c>
      <c r="D10" s="13"/>
      <c r="E10" s="13"/>
    </row>
    <row r="12" spans="1:5" s="17" customFormat="1" ht="90">
      <c r="A12" s="15" t="s">
        <v>233</v>
      </c>
      <c r="B12" s="15" t="s">
        <v>234</v>
      </c>
      <c r="C12" s="15" t="s">
        <v>235</v>
      </c>
      <c r="D12" s="16"/>
      <c r="E12" s="16"/>
    </row>
    <row r="14" spans="1:5" s="14" customFormat="1" ht="90">
      <c r="A14" s="11" t="s">
        <v>236</v>
      </c>
      <c r="B14" s="11" t="s">
        <v>237</v>
      </c>
      <c r="C14" s="11" t="s">
        <v>238</v>
      </c>
      <c r="D14" s="13"/>
      <c r="E14" s="13"/>
    </row>
    <row r="16" spans="1:5" s="17" customFormat="1" ht="120">
      <c r="A16" s="18" t="s">
        <v>40</v>
      </c>
      <c r="B16" s="18" t="s">
        <v>133</v>
      </c>
      <c r="C16" s="16" t="s">
        <v>239</v>
      </c>
      <c r="D16" s="1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9"/>
  <sheetViews>
    <sheetView workbookViewId="0">
      <selection sqref="A1:XFD1048576"/>
    </sheetView>
  </sheetViews>
  <sheetFormatPr defaultColWidth="12.5703125" defaultRowHeight="15"/>
  <cols>
    <col min="2" max="2" width="43.85546875" customWidth="1"/>
    <col min="3" max="3" width="13.85546875" customWidth="1"/>
    <col min="4" max="4" width="70.42578125" customWidth="1"/>
    <col min="5" max="5" width="15" customWidth="1"/>
    <col min="8" max="8" width="10.85546875" customWidth="1"/>
    <col min="9" max="9" width="18.5703125" customWidth="1"/>
  </cols>
  <sheetData>
    <row r="1" spans="1:10" s="37" customFormat="1" ht="16.5" thickBot="1">
      <c r="A1" s="36" t="s">
        <v>240</v>
      </c>
      <c r="B1" s="37" t="s">
        <v>241</v>
      </c>
      <c r="C1" s="37" t="s">
        <v>242</v>
      </c>
      <c r="D1" s="37" t="s">
        <v>243</v>
      </c>
      <c r="E1" s="37" t="s">
        <v>66</v>
      </c>
      <c r="F1" s="37" t="s">
        <v>67</v>
      </c>
      <c r="G1" s="37" t="s">
        <v>244</v>
      </c>
      <c r="H1" s="37" t="s">
        <v>245</v>
      </c>
      <c r="I1" s="37" t="s">
        <v>246</v>
      </c>
      <c r="J1" s="37" t="s">
        <v>247</v>
      </c>
    </row>
    <row r="2" spans="1:10">
      <c r="A2" s="66" t="s">
        <v>248</v>
      </c>
      <c r="B2" s="66" t="s">
        <v>249</v>
      </c>
      <c r="C2" s="66" t="s">
        <v>250</v>
      </c>
      <c r="D2" s="66" t="s">
        <v>251</v>
      </c>
      <c r="E2" s="66"/>
      <c r="F2" s="66"/>
      <c r="G2" s="66"/>
      <c r="H2" s="66"/>
      <c r="I2" s="66"/>
      <c r="J2" s="66"/>
    </row>
    <row r="3" spans="1:10" s="38" customFormat="1">
      <c r="A3" s="38" t="s">
        <v>248</v>
      </c>
      <c r="B3" s="38" t="s">
        <v>252</v>
      </c>
      <c r="C3" s="38" t="s">
        <v>250</v>
      </c>
      <c r="D3" s="38" t="s">
        <v>253</v>
      </c>
    </row>
    <row r="4" spans="1:10">
      <c r="A4" s="66" t="s">
        <v>254</v>
      </c>
      <c r="B4" s="66" t="s">
        <v>255</v>
      </c>
      <c r="C4" s="66" t="s">
        <v>1</v>
      </c>
      <c r="D4" s="66" t="s">
        <v>256</v>
      </c>
      <c r="E4" s="66"/>
      <c r="F4" s="66"/>
      <c r="G4" s="66"/>
      <c r="H4" s="66"/>
      <c r="I4" s="66" t="s">
        <v>257</v>
      </c>
      <c r="J4" s="66"/>
    </row>
    <row r="5" spans="1:10" s="38" customFormat="1">
      <c r="A5" s="38" t="s">
        <v>254</v>
      </c>
      <c r="B5" s="38" t="s">
        <v>258</v>
      </c>
      <c r="C5" s="38" t="s">
        <v>1</v>
      </c>
      <c r="D5" s="39" t="s">
        <v>259</v>
      </c>
      <c r="E5" s="38" t="s">
        <v>260</v>
      </c>
      <c r="F5" s="38" t="s">
        <v>261</v>
      </c>
      <c r="I5" s="38" t="s">
        <v>262</v>
      </c>
      <c r="J5" s="38" t="s">
        <v>263</v>
      </c>
    </row>
    <row r="6" spans="1:10">
      <c r="A6" s="66" t="s">
        <v>254</v>
      </c>
      <c r="B6" s="66" t="s">
        <v>249</v>
      </c>
      <c r="C6" s="66" t="s">
        <v>250</v>
      </c>
      <c r="D6" s="66" t="s">
        <v>264</v>
      </c>
      <c r="E6" s="66" t="s">
        <v>260</v>
      </c>
      <c r="F6" s="66" t="s">
        <v>265</v>
      </c>
      <c r="G6" s="66"/>
      <c r="H6" s="66"/>
      <c r="I6" s="66"/>
      <c r="J6" s="66"/>
    </row>
    <row r="7" spans="1:10" s="40" customFormat="1">
      <c r="A7" s="74" t="s">
        <v>266</v>
      </c>
      <c r="B7" s="74" t="s">
        <v>267</v>
      </c>
      <c r="C7" s="74" t="s">
        <v>1</v>
      </c>
      <c r="D7" s="74" t="s">
        <v>268</v>
      </c>
      <c r="E7" s="74"/>
      <c r="F7" s="74"/>
      <c r="G7" s="74"/>
      <c r="H7" s="74"/>
      <c r="I7" s="74"/>
      <c r="J7" s="74"/>
    </row>
    <row r="8" spans="1:10" s="38" customFormat="1">
      <c r="A8" s="38" t="s">
        <v>266</v>
      </c>
      <c r="B8" s="38" t="s">
        <v>267</v>
      </c>
      <c r="C8" s="38" t="s">
        <v>250</v>
      </c>
      <c r="D8" s="38" t="s">
        <v>269</v>
      </c>
      <c r="E8" s="38" t="s">
        <v>270</v>
      </c>
      <c r="F8" s="38" t="s">
        <v>266</v>
      </c>
    </row>
    <row r="9" spans="1:10" s="40" customFormat="1">
      <c r="A9" s="74" t="s">
        <v>266</v>
      </c>
      <c r="B9" s="74" t="s">
        <v>267</v>
      </c>
      <c r="C9" s="74" t="s">
        <v>250</v>
      </c>
      <c r="D9" s="74" t="s">
        <v>271</v>
      </c>
      <c r="E9" s="74"/>
      <c r="F9" s="74"/>
      <c r="G9" s="74"/>
      <c r="H9" s="74"/>
      <c r="I9" s="74"/>
      <c r="J9" s="74"/>
    </row>
    <row r="10" spans="1:10" s="40" customFormat="1">
      <c r="A10" s="74" t="s">
        <v>248</v>
      </c>
      <c r="B10" s="74" t="s">
        <v>249</v>
      </c>
      <c r="C10" s="74" t="s">
        <v>272</v>
      </c>
      <c r="D10" s="74" t="s">
        <v>273</v>
      </c>
      <c r="E10" s="74" t="s">
        <v>274</v>
      </c>
      <c r="F10" s="74" t="s">
        <v>275</v>
      </c>
      <c r="G10" s="74" t="s">
        <v>276</v>
      </c>
      <c r="H10" s="74"/>
      <c r="I10" s="74"/>
      <c r="J10" s="74"/>
    </row>
    <row r="11" spans="1:10" s="40" customFormat="1">
      <c r="A11" s="74" t="s">
        <v>248</v>
      </c>
      <c r="B11" s="74" t="s">
        <v>249</v>
      </c>
      <c r="C11" s="74" t="s">
        <v>250</v>
      </c>
      <c r="D11" s="74" t="s">
        <v>277</v>
      </c>
      <c r="E11" s="74" t="s">
        <v>278</v>
      </c>
      <c r="F11" s="74" t="s">
        <v>275</v>
      </c>
      <c r="G11" s="74" t="s">
        <v>276</v>
      </c>
      <c r="H11" s="74"/>
      <c r="I11" s="74"/>
      <c r="J11" s="74"/>
    </row>
    <row r="12" spans="1:10" s="40" customFormat="1">
      <c r="A12" s="74" t="s">
        <v>254</v>
      </c>
      <c r="B12" s="74" t="s">
        <v>258</v>
      </c>
      <c r="C12" s="74" t="s">
        <v>1</v>
      </c>
      <c r="D12" s="74" t="s">
        <v>279</v>
      </c>
      <c r="E12" s="74" t="s">
        <v>278</v>
      </c>
      <c r="F12" s="74" t="s">
        <v>260</v>
      </c>
      <c r="G12" s="74"/>
      <c r="H12" s="74"/>
      <c r="I12" s="74" t="s">
        <v>280</v>
      </c>
      <c r="J12" s="74"/>
    </row>
    <row r="13" spans="1:10" s="40" customFormat="1">
      <c r="A13" s="74" t="s">
        <v>254</v>
      </c>
      <c r="B13" s="74" t="s">
        <v>249</v>
      </c>
      <c r="C13" s="74" t="s">
        <v>250</v>
      </c>
      <c r="D13" s="74" t="s">
        <v>281</v>
      </c>
      <c r="E13" s="74" t="s">
        <v>282</v>
      </c>
      <c r="F13" s="74" t="s">
        <v>283</v>
      </c>
      <c r="G13" s="74"/>
      <c r="H13" s="74"/>
      <c r="I13" s="74"/>
      <c r="J13" s="74"/>
    </row>
    <row r="14" spans="1:10" s="40" customFormat="1">
      <c r="A14" s="74" t="s">
        <v>254</v>
      </c>
      <c r="B14" s="74" t="s">
        <v>255</v>
      </c>
      <c r="C14" s="74" t="s">
        <v>1</v>
      </c>
      <c r="D14" s="74" t="s">
        <v>284</v>
      </c>
      <c r="E14" s="74" t="s">
        <v>285</v>
      </c>
      <c r="F14" s="74"/>
      <c r="G14" s="74"/>
      <c r="H14" s="74"/>
      <c r="I14" s="74"/>
      <c r="J14" s="74"/>
    </row>
    <row r="15" spans="1:10" s="40" customFormat="1">
      <c r="A15" s="74" t="s">
        <v>254</v>
      </c>
      <c r="B15" s="74" t="s">
        <v>258</v>
      </c>
      <c r="C15" s="74" t="s">
        <v>250</v>
      </c>
      <c r="D15" s="74" t="s">
        <v>286</v>
      </c>
      <c r="E15" s="74" t="s">
        <v>287</v>
      </c>
      <c r="F15" s="74"/>
      <c r="G15" s="74"/>
      <c r="H15" s="74"/>
      <c r="I15" s="74"/>
      <c r="J15" s="74"/>
    </row>
    <row r="16" spans="1:10" s="40" customFormat="1">
      <c r="A16" s="74" t="s">
        <v>266</v>
      </c>
      <c r="B16" s="74" t="s">
        <v>249</v>
      </c>
      <c r="C16" s="74" t="s">
        <v>1</v>
      </c>
      <c r="D16" s="74" t="s">
        <v>288</v>
      </c>
      <c r="E16" s="74" t="s">
        <v>270</v>
      </c>
      <c r="F16" s="74" t="s">
        <v>289</v>
      </c>
      <c r="G16" s="74"/>
      <c r="H16" s="74"/>
      <c r="I16" s="74" t="s">
        <v>280</v>
      </c>
      <c r="J16" s="74"/>
    </row>
    <row r="17" spans="1:10" s="40" customFormat="1">
      <c r="A17" s="74" t="s">
        <v>266</v>
      </c>
      <c r="B17" s="74" t="s">
        <v>249</v>
      </c>
      <c r="C17" s="74" t="s">
        <v>250</v>
      </c>
      <c r="D17" s="74" t="s">
        <v>290</v>
      </c>
      <c r="E17" s="74" t="s">
        <v>289</v>
      </c>
      <c r="F17" s="74"/>
      <c r="G17" s="74"/>
      <c r="H17" s="74"/>
      <c r="I17" s="74"/>
      <c r="J17" s="74"/>
    </row>
    <row r="18" spans="1:10" s="40" customFormat="1">
      <c r="A18" s="74" t="s">
        <v>266</v>
      </c>
      <c r="B18" s="74" t="s">
        <v>258</v>
      </c>
      <c r="C18" s="74" t="s">
        <v>250</v>
      </c>
      <c r="D18" s="74" t="s">
        <v>291</v>
      </c>
      <c r="E18" s="74" t="s">
        <v>270</v>
      </c>
      <c r="F18" s="74"/>
      <c r="G18" s="74"/>
      <c r="H18" s="74"/>
      <c r="I18" s="74" t="s">
        <v>280</v>
      </c>
      <c r="J18" s="74" t="s">
        <v>292</v>
      </c>
    </row>
    <row r="19" spans="1:10" s="40" customFormat="1">
      <c r="A19" s="74" t="s">
        <v>248</v>
      </c>
      <c r="B19" s="74" t="s">
        <v>267</v>
      </c>
      <c r="C19" s="74" t="s">
        <v>250</v>
      </c>
      <c r="D19" s="74" t="s">
        <v>293</v>
      </c>
      <c r="E19" s="74" t="s">
        <v>275</v>
      </c>
      <c r="F19" s="74"/>
      <c r="G19" s="74"/>
      <c r="H19" s="74"/>
      <c r="I19" s="74"/>
      <c r="J19" s="74"/>
    </row>
    <row r="20" spans="1:10" s="40" customFormat="1">
      <c r="A20" s="74" t="s">
        <v>248</v>
      </c>
      <c r="B20" s="74" t="s">
        <v>267</v>
      </c>
      <c r="C20" s="74" t="s">
        <v>1</v>
      </c>
      <c r="D20" s="74" t="s">
        <v>294</v>
      </c>
      <c r="E20" s="74" t="s">
        <v>295</v>
      </c>
      <c r="F20" s="74" t="s">
        <v>296</v>
      </c>
      <c r="G20" s="74"/>
      <c r="H20" s="74"/>
      <c r="I20" s="74"/>
      <c r="J20" s="74" t="s">
        <v>297</v>
      </c>
    </row>
    <row r="21" spans="1:10" s="40" customFormat="1">
      <c r="A21" s="74" t="s">
        <v>254</v>
      </c>
      <c r="B21" s="74" t="s">
        <v>249</v>
      </c>
      <c r="C21" s="74" t="s">
        <v>250</v>
      </c>
      <c r="D21" s="74" t="s">
        <v>298</v>
      </c>
      <c r="E21" s="74" t="s">
        <v>282</v>
      </c>
      <c r="F21" s="74"/>
      <c r="G21" s="74"/>
      <c r="H21" s="74"/>
      <c r="I21" s="74"/>
      <c r="J21" s="74"/>
    </row>
    <row r="22" spans="1:10" s="40" customFormat="1">
      <c r="A22" s="74" t="s">
        <v>254</v>
      </c>
      <c r="B22" s="74" t="s">
        <v>249</v>
      </c>
      <c r="C22" s="74" t="s">
        <v>250</v>
      </c>
      <c r="D22" s="74" t="s">
        <v>299</v>
      </c>
      <c r="E22" s="74" t="s">
        <v>282</v>
      </c>
      <c r="F22" s="74" t="s">
        <v>265</v>
      </c>
      <c r="G22" s="74"/>
      <c r="H22" s="74"/>
      <c r="I22" s="74"/>
      <c r="J22" s="74"/>
    </row>
    <row r="23" spans="1:10" s="40" customFormat="1">
      <c r="A23" s="74" t="s">
        <v>266</v>
      </c>
      <c r="B23" s="74" t="s">
        <v>249</v>
      </c>
      <c r="C23" s="74" t="s">
        <v>250</v>
      </c>
      <c r="D23" s="74" t="s">
        <v>300</v>
      </c>
      <c r="E23" s="74" t="s">
        <v>270</v>
      </c>
      <c r="F23" s="74" t="s">
        <v>301</v>
      </c>
      <c r="G23" s="74"/>
      <c r="H23" s="74"/>
      <c r="I23" s="74" t="s">
        <v>280</v>
      </c>
      <c r="J23" s="74"/>
    </row>
    <row r="24" spans="1:10" s="40" customFormat="1">
      <c r="A24" s="74" t="s">
        <v>254</v>
      </c>
      <c r="B24" s="74" t="s">
        <v>255</v>
      </c>
      <c r="C24" s="74" t="s">
        <v>250</v>
      </c>
      <c r="D24" s="74" t="s">
        <v>302</v>
      </c>
      <c r="E24" s="74" t="s">
        <v>278</v>
      </c>
      <c r="F24" s="74" t="s">
        <v>260</v>
      </c>
      <c r="G24" s="74" t="s">
        <v>303</v>
      </c>
      <c r="H24" s="74"/>
      <c r="I24" s="74"/>
      <c r="J24" s="74" t="s">
        <v>304</v>
      </c>
    </row>
    <row r="25" spans="1:10" s="40" customFormat="1">
      <c r="A25" s="74" t="s">
        <v>266</v>
      </c>
      <c r="B25" s="74" t="s">
        <v>267</v>
      </c>
      <c r="C25" s="74" t="s">
        <v>250</v>
      </c>
      <c r="D25" s="74" t="s">
        <v>305</v>
      </c>
      <c r="E25" s="74" t="s">
        <v>306</v>
      </c>
      <c r="F25" s="74" t="s">
        <v>301</v>
      </c>
      <c r="G25" s="74"/>
      <c r="H25" s="74"/>
      <c r="I25" s="74" t="s">
        <v>280</v>
      </c>
      <c r="J25" s="74"/>
    </row>
    <row r="26" spans="1:10" s="40" customFormat="1">
      <c r="A26" s="74" t="s">
        <v>254</v>
      </c>
      <c r="B26" s="74" t="s">
        <v>249</v>
      </c>
      <c r="C26" s="74" t="s">
        <v>250</v>
      </c>
      <c r="D26" s="74" t="s">
        <v>307</v>
      </c>
      <c r="E26" s="74" t="s">
        <v>308</v>
      </c>
      <c r="F26" s="74"/>
      <c r="G26" s="74"/>
      <c r="H26" s="74"/>
      <c r="I26" s="74"/>
      <c r="J26" s="74" t="s">
        <v>309</v>
      </c>
    </row>
    <row r="27" spans="1:10" s="40" customFormat="1">
      <c r="A27" s="74" t="s">
        <v>248</v>
      </c>
      <c r="B27" s="74" t="s">
        <v>255</v>
      </c>
      <c r="C27" s="74" t="s">
        <v>1</v>
      </c>
      <c r="D27" s="74" t="s">
        <v>310</v>
      </c>
      <c r="E27" s="74" t="s">
        <v>311</v>
      </c>
      <c r="F27" s="74"/>
      <c r="G27" s="74"/>
      <c r="H27" s="74"/>
      <c r="I27" s="74"/>
      <c r="J27" s="74"/>
    </row>
    <row r="28" spans="1:10" s="40" customFormat="1">
      <c r="A28" s="74" t="s">
        <v>248</v>
      </c>
      <c r="B28" s="74" t="s">
        <v>267</v>
      </c>
      <c r="C28" s="74" t="s">
        <v>250</v>
      </c>
      <c r="D28" s="74" t="s">
        <v>312</v>
      </c>
      <c r="E28" s="74" t="s">
        <v>313</v>
      </c>
      <c r="F28" s="74"/>
      <c r="G28" s="74"/>
      <c r="H28" s="74"/>
      <c r="I28" s="74"/>
      <c r="J28" s="74"/>
    </row>
    <row r="29" spans="1:10" s="40" customFormat="1">
      <c r="A29" s="74" t="s">
        <v>254</v>
      </c>
      <c r="B29" s="74" t="s">
        <v>255</v>
      </c>
      <c r="C29" s="74" t="s">
        <v>1</v>
      </c>
      <c r="D29" s="74" t="s">
        <v>314</v>
      </c>
      <c r="E29" s="74" t="s">
        <v>315</v>
      </c>
      <c r="F29" s="74"/>
      <c r="G29" s="74"/>
      <c r="H29" s="74"/>
      <c r="I29" s="74"/>
      <c r="J29" s="74" t="s">
        <v>316</v>
      </c>
    </row>
    <row r="30" spans="1:10" s="40" customFormat="1">
      <c r="A30" s="74" t="s">
        <v>254</v>
      </c>
      <c r="B30" s="74" t="s">
        <v>249</v>
      </c>
      <c r="C30" s="74" t="s">
        <v>250</v>
      </c>
      <c r="D30" s="74" t="s">
        <v>317</v>
      </c>
      <c r="E30" s="74" t="s">
        <v>282</v>
      </c>
      <c r="F30" s="74" t="s">
        <v>318</v>
      </c>
      <c r="G30" s="74"/>
      <c r="H30" s="74"/>
      <c r="I30" s="74"/>
      <c r="J30" s="74"/>
    </row>
    <row r="31" spans="1:10" s="40" customFormat="1">
      <c r="A31" s="74" t="s">
        <v>248</v>
      </c>
      <c r="B31" s="74" t="s">
        <v>267</v>
      </c>
      <c r="C31" s="74" t="s">
        <v>1</v>
      </c>
      <c r="D31" s="74" t="s">
        <v>319</v>
      </c>
      <c r="E31" s="74" t="s">
        <v>278</v>
      </c>
      <c r="F31" s="74"/>
      <c r="G31" s="74"/>
      <c r="H31" s="74"/>
      <c r="I31" s="74"/>
      <c r="J31" s="74" t="s">
        <v>320</v>
      </c>
    </row>
    <row r="32" spans="1:10" s="40" customFormat="1">
      <c r="A32" s="74" t="s">
        <v>254</v>
      </c>
      <c r="B32" s="74" t="s">
        <v>249</v>
      </c>
      <c r="C32" s="74" t="s">
        <v>250</v>
      </c>
      <c r="D32" s="74" t="s">
        <v>321</v>
      </c>
      <c r="E32" s="74" t="s">
        <v>322</v>
      </c>
      <c r="F32" s="74"/>
      <c r="G32" s="74"/>
      <c r="H32" s="74"/>
      <c r="I32" s="74"/>
      <c r="J32" s="74"/>
    </row>
    <row r="33" spans="1:10" s="40" customFormat="1">
      <c r="A33" s="74" t="s">
        <v>254</v>
      </c>
      <c r="B33" s="74" t="s">
        <v>249</v>
      </c>
      <c r="C33" s="74" t="s">
        <v>1</v>
      </c>
      <c r="D33" s="74" t="s">
        <v>323</v>
      </c>
      <c r="E33" s="74"/>
      <c r="F33" s="74"/>
      <c r="G33" s="74"/>
      <c r="H33" s="74"/>
      <c r="I33" s="74"/>
      <c r="J33" s="74"/>
    </row>
    <row r="34" spans="1:10" s="40" customFormat="1">
      <c r="A34" s="74" t="s">
        <v>254</v>
      </c>
      <c r="B34" s="74" t="s">
        <v>267</v>
      </c>
      <c r="C34" s="74" t="s">
        <v>250</v>
      </c>
      <c r="D34" s="74" t="s">
        <v>324</v>
      </c>
      <c r="E34" s="74"/>
      <c r="F34" s="74"/>
      <c r="G34" s="74"/>
      <c r="H34" s="74"/>
      <c r="I34" s="74"/>
      <c r="J34" s="74" t="s">
        <v>325</v>
      </c>
    </row>
    <row r="35" spans="1:10" s="40" customFormat="1">
      <c r="A35" s="74" t="s">
        <v>254</v>
      </c>
      <c r="B35" s="74" t="s">
        <v>249</v>
      </c>
      <c r="C35" s="74" t="s">
        <v>250</v>
      </c>
      <c r="D35" s="74" t="s">
        <v>326</v>
      </c>
      <c r="E35" s="74"/>
      <c r="F35" s="74"/>
      <c r="G35" s="74"/>
      <c r="H35" s="74"/>
      <c r="I35" s="74"/>
      <c r="J35" s="74"/>
    </row>
    <row r="36" spans="1:10" s="40" customFormat="1">
      <c r="A36" s="74" t="s">
        <v>254</v>
      </c>
      <c r="B36" s="74" t="s">
        <v>249</v>
      </c>
      <c r="C36" s="74" t="s">
        <v>250</v>
      </c>
      <c r="D36" s="74" t="s">
        <v>327</v>
      </c>
      <c r="E36" s="74"/>
      <c r="F36" s="74"/>
      <c r="G36" s="74"/>
      <c r="H36" s="74"/>
      <c r="I36" s="74"/>
      <c r="J36" s="74"/>
    </row>
    <row r="37" spans="1:10" s="40" customFormat="1">
      <c r="A37" s="74" t="s">
        <v>266</v>
      </c>
      <c r="B37" s="74" t="s">
        <v>249</v>
      </c>
      <c r="C37" s="74" t="s">
        <v>1</v>
      </c>
      <c r="D37" s="74" t="s">
        <v>328</v>
      </c>
      <c r="E37" s="74"/>
      <c r="F37" s="74"/>
      <c r="G37" s="74"/>
      <c r="H37" s="74"/>
      <c r="I37" s="74"/>
      <c r="J37" s="74" t="s">
        <v>329</v>
      </c>
    </row>
    <row r="38" spans="1:10" s="40" customFormat="1">
      <c r="A38" s="74" t="s">
        <v>254</v>
      </c>
      <c r="B38" s="74" t="s">
        <v>249</v>
      </c>
      <c r="C38" s="74" t="s">
        <v>250</v>
      </c>
      <c r="D38" s="74" t="s">
        <v>330</v>
      </c>
      <c r="E38" s="74"/>
      <c r="F38" s="74"/>
      <c r="G38" s="74"/>
      <c r="H38" s="74"/>
      <c r="I38" s="74"/>
      <c r="J38" s="74" t="s">
        <v>331</v>
      </c>
    </row>
    <row r="39" spans="1:10" s="40" customFormat="1">
      <c r="A39" s="74" t="s">
        <v>254</v>
      </c>
      <c r="B39" s="74" t="s">
        <v>249</v>
      </c>
      <c r="C39" s="74" t="s">
        <v>250</v>
      </c>
      <c r="D39" s="74" t="s">
        <v>332</v>
      </c>
      <c r="E39" s="74"/>
      <c r="F39" s="74"/>
      <c r="G39" s="74"/>
      <c r="H39" s="74"/>
      <c r="I39" s="74"/>
      <c r="J39" s="74"/>
    </row>
    <row r="40" spans="1:10" s="40" customFormat="1">
      <c r="A40" s="74" t="s">
        <v>254</v>
      </c>
      <c r="B40" s="74" t="s">
        <v>258</v>
      </c>
      <c r="C40" s="74" t="s">
        <v>1</v>
      </c>
      <c r="D40" s="41" t="s">
        <v>333</v>
      </c>
      <c r="E40" s="74"/>
      <c r="F40" s="74"/>
      <c r="G40" s="74"/>
      <c r="H40" s="74"/>
      <c r="I40" s="74" t="s">
        <v>280</v>
      </c>
      <c r="J40" s="74" t="s">
        <v>334</v>
      </c>
    </row>
    <row r="41" spans="1:10" s="40" customFormat="1">
      <c r="A41" s="74" t="s">
        <v>266</v>
      </c>
      <c r="B41" s="74" t="s">
        <v>255</v>
      </c>
      <c r="C41" s="74" t="s">
        <v>1</v>
      </c>
      <c r="D41" s="74" t="s">
        <v>335</v>
      </c>
      <c r="E41" s="74"/>
      <c r="F41" s="74"/>
      <c r="G41" s="74"/>
      <c r="H41" s="74"/>
      <c r="I41" s="74"/>
      <c r="J41" s="74" t="s">
        <v>336</v>
      </c>
    </row>
    <row r="42" spans="1:10" s="40" customFormat="1">
      <c r="A42" s="74" t="s">
        <v>254</v>
      </c>
      <c r="B42" s="74"/>
      <c r="C42" s="74" t="s">
        <v>250</v>
      </c>
      <c r="D42" s="74" t="s">
        <v>337</v>
      </c>
      <c r="E42" s="74"/>
      <c r="F42" s="74"/>
      <c r="G42" s="74"/>
      <c r="H42" s="74"/>
      <c r="I42" s="74"/>
      <c r="J42" s="74" t="s">
        <v>338</v>
      </c>
    </row>
    <row r="43" spans="1:10" s="1" customFormat="1">
      <c r="A43" s="62" t="s">
        <v>254</v>
      </c>
      <c r="B43" s="62"/>
      <c r="C43" s="62"/>
      <c r="D43" s="62" t="s">
        <v>339</v>
      </c>
      <c r="E43" s="62"/>
      <c r="F43" s="62"/>
      <c r="G43" s="62"/>
      <c r="H43" s="62"/>
      <c r="I43" s="62"/>
      <c r="J43" s="62"/>
    </row>
    <row r="44" spans="1:10" s="1" customFormat="1">
      <c r="A44" s="62" t="s">
        <v>254</v>
      </c>
      <c r="B44" s="62"/>
      <c r="C44" s="62"/>
      <c r="D44" s="62" t="s">
        <v>340</v>
      </c>
      <c r="E44" s="62"/>
      <c r="F44" s="62"/>
      <c r="G44" s="62"/>
      <c r="H44" s="62"/>
      <c r="I44" s="62"/>
      <c r="J44" s="62" t="s">
        <v>341</v>
      </c>
    </row>
    <row r="45" spans="1:10" s="1" customFormat="1">
      <c r="A45" s="62" t="s">
        <v>266</v>
      </c>
      <c r="B45" s="62"/>
      <c r="C45" s="62"/>
      <c r="D45" s="62" t="s">
        <v>342</v>
      </c>
      <c r="E45" s="62"/>
      <c r="F45" s="62"/>
      <c r="G45" s="62"/>
      <c r="H45" s="62"/>
      <c r="I45" s="62"/>
      <c r="J45" s="62"/>
    </row>
    <row r="46" spans="1:10" s="1" customFormat="1">
      <c r="A46" s="62" t="s">
        <v>254</v>
      </c>
      <c r="B46" s="62"/>
      <c r="C46" s="62"/>
      <c r="D46" s="62" t="s">
        <v>343</v>
      </c>
      <c r="E46" s="62"/>
      <c r="F46" s="62"/>
      <c r="G46" s="62"/>
      <c r="H46" s="62"/>
      <c r="I46" s="62"/>
      <c r="J46" s="62" t="s">
        <v>344</v>
      </c>
    </row>
    <row r="49" spans="1:4" ht="15.75">
      <c r="A49" s="66"/>
      <c r="B49" s="42" t="s">
        <v>345</v>
      </c>
      <c r="C49" s="66"/>
      <c r="D49" s="66"/>
    </row>
    <row r="51" spans="1:4">
      <c r="A51" s="66">
        <v>31</v>
      </c>
      <c r="B51" s="66" t="s">
        <v>346</v>
      </c>
      <c r="C51" s="66"/>
      <c r="D51" s="66" t="s">
        <v>260</v>
      </c>
    </row>
    <row r="52" spans="1:4">
      <c r="A52" s="66">
        <v>31</v>
      </c>
      <c r="B52" s="66" t="s">
        <v>347</v>
      </c>
      <c r="C52" s="66" t="s">
        <v>348</v>
      </c>
      <c r="D52" s="66" t="s">
        <v>349</v>
      </c>
    </row>
    <row r="53" spans="1:4">
      <c r="A53" s="66">
        <v>31</v>
      </c>
      <c r="B53" s="66" t="s">
        <v>350</v>
      </c>
      <c r="C53" s="66"/>
      <c r="D53" s="66" t="s">
        <v>351</v>
      </c>
    </row>
    <row r="54" spans="1:4">
      <c r="A54" s="66">
        <v>31</v>
      </c>
      <c r="B54" s="66" t="s">
        <v>352</v>
      </c>
      <c r="C54" s="66"/>
      <c r="D54" s="66" t="s">
        <v>353</v>
      </c>
    </row>
    <row r="55" spans="1:4">
      <c r="A55" s="66">
        <v>31</v>
      </c>
      <c r="B55" s="66" t="s">
        <v>354</v>
      </c>
      <c r="C55" s="66"/>
      <c r="D55" s="66" t="s">
        <v>355</v>
      </c>
    </row>
    <row r="56" spans="1:4">
      <c r="A56" s="66">
        <v>31</v>
      </c>
      <c r="B56" s="66" t="s">
        <v>356</v>
      </c>
      <c r="C56" s="66"/>
      <c r="D56" s="66"/>
    </row>
    <row r="57" spans="1:4">
      <c r="A57" s="66">
        <v>31</v>
      </c>
      <c r="B57" s="66" t="s">
        <v>357</v>
      </c>
      <c r="C57" s="66"/>
      <c r="D57" s="66" t="s">
        <v>358</v>
      </c>
    </row>
    <row r="58" spans="1:4">
      <c r="A58" s="66">
        <v>31</v>
      </c>
      <c r="B58" s="66" t="s">
        <v>359</v>
      </c>
      <c r="C58" s="66"/>
      <c r="D58" s="66" t="s">
        <v>360</v>
      </c>
    </row>
    <row r="62" spans="1:4" ht="15.75">
      <c r="A62" s="66"/>
      <c r="B62" s="42" t="s">
        <v>361</v>
      </c>
      <c r="C62" s="66"/>
      <c r="D62" s="66"/>
    </row>
    <row r="63" spans="1:4">
      <c r="A63" s="66" t="s">
        <v>254</v>
      </c>
      <c r="B63" s="66" t="s">
        <v>362</v>
      </c>
      <c r="C63" s="66"/>
      <c r="D63" s="66"/>
    </row>
    <row r="64" spans="1:4">
      <c r="A64" s="66" t="s">
        <v>254</v>
      </c>
      <c r="B64" s="66" t="s">
        <v>363</v>
      </c>
      <c r="C64" s="66"/>
      <c r="D64" s="66"/>
    </row>
    <row r="65" spans="1:7">
      <c r="A65" s="66" t="s">
        <v>266</v>
      </c>
      <c r="B65" s="66" t="s">
        <v>364</v>
      </c>
      <c r="C65" s="66"/>
      <c r="D65" s="66"/>
      <c r="E65" s="66"/>
      <c r="F65" s="66"/>
      <c r="G65" s="66"/>
    </row>
    <row r="66" spans="1:7">
      <c r="A66" s="66" t="s">
        <v>254</v>
      </c>
      <c r="B66" s="66" t="s">
        <v>365</v>
      </c>
      <c r="C66" s="66" t="s">
        <v>366</v>
      </c>
      <c r="D66" s="66"/>
      <c r="E66" s="66"/>
      <c r="F66" s="66"/>
      <c r="G66" s="66"/>
    </row>
    <row r="67" spans="1:7">
      <c r="A67" s="66" t="s">
        <v>254</v>
      </c>
      <c r="B67" s="66" t="s">
        <v>367</v>
      </c>
      <c r="C67" s="66"/>
      <c r="D67" s="66"/>
      <c r="E67" s="66"/>
      <c r="F67" s="66"/>
      <c r="G67" s="66" t="s">
        <v>368</v>
      </c>
    </row>
    <row r="68" spans="1:7">
      <c r="A68" s="66" t="s">
        <v>254</v>
      </c>
      <c r="B68" s="66" t="s">
        <v>369</v>
      </c>
      <c r="C68" s="66"/>
      <c r="D68" s="66"/>
      <c r="E68" s="66"/>
      <c r="F68" s="66"/>
      <c r="G68" s="66"/>
    </row>
    <row r="69" spans="1:7">
      <c r="A69" s="66"/>
      <c r="B69" s="66" t="s">
        <v>370</v>
      </c>
      <c r="C69" s="66"/>
      <c r="D69" s="66"/>
      <c r="E69" s="66"/>
      <c r="F69" s="66"/>
      <c r="G69" s="66"/>
    </row>
    <row r="71" spans="1:7">
      <c r="A71" s="66"/>
      <c r="B71" s="66" t="s">
        <v>371</v>
      </c>
      <c r="C71" s="66"/>
      <c r="D71" s="66" t="s">
        <v>372</v>
      </c>
      <c r="E71" s="66"/>
      <c r="F71" s="66"/>
      <c r="G71" s="66"/>
    </row>
    <row r="72" spans="1:7">
      <c r="A72" s="66" t="s">
        <v>266</v>
      </c>
      <c r="B72" s="66" t="s">
        <v>373</v>
      </c>
      <c r="C72" s="66"/>
      <c r="D72" s="66" t="s">
        <v>374</v>
      </c>
      <c r="E72" s="66"/>
      <c r="F72" s="66"/>
      <c r="G72" s="66"/>
    </row>
    <row r="73" spans="1:7">
      <c r="A73" s="66" t="s">
        <v>266</v>
      </c>
      <c r="B73" s="66" t="s">
        <v>300</v>
      </c>
      <c r="C73" s="66"/>
      <c r="D73" s="66" t="s">
        <v>375</v>
      </c>
      <c r="E73" s="66" t="s">
        <v>376</v>
      </c>
      <c r="F73" s="66"/>
      <c r="G73" s="66"/>
    </row>
    <row r="74" spans="1:7">
      <c r="A74" s="66"/>
      <c r="B74" s="66"/>
      <c r="C74" s="66"/>
      <c r="D74" s="66" t="s">
        <v>377</v>
      </c>
      <c r="E74" s="66"/>
      <c r="F74" s="66"/>
      <c r="G74" s="66"/>
    </row>
    <row r="75" spans="1:7">
      <c r="A75" s="66" t="s">
        <v>266</v>
      </c>
      <c r="B75" s="66" t="s">
        <v>378</v>
      </c>
      <c r="C75" s="66"/>
      <c r="D75" s="66" t="s">
        <v>379</v>
      </c>
      <c r="E75" s="66"/>
      <c r="F75" s="66"/>
      <c r="G75" s="66"/>
    </row>
    <row r="76" spans="1:7">
      <c r="A76" s="66" t="s">
        <v>266</v>
      </c>
      <c r="B76" s="66" t="s">
        <v>380</v>
      </c>
      <c r="C76" s="66"/>
      <c r="D76" s="66" t="s">
        <v>381</v>
      </c>
      <c r="E76" s="66"/>
      <c r="F76" s="66"/>
      <c r="G76" s="66"/>
    </row>
    <row r="77" spans="1:7">
      <c r="A77" s="66"/>
      <c r="B77" s="66"/>
      <c r="C77" s="66"/>
      <c r="D77" s="66" t="s">
        <v>382</v>
      </c>
      <c r="E77" s="66" t="s">
        <v>383</v>
      </c>
      <c r="F77" s="66"/>
      <c r="G77" s="66"/>
    </row>
    <row r="78" spans="1:7">
      <c r="A78" s="66" t="s">
        <v>266</v>
      </c>
      <c r="B78" s="66" t="s">
        <v>384</v>
      </c>
      <c r="C78" s="66"/>
      <c r="D78" s="66" t="s">
        <v>385</v>
      </c>
      <c r="E78" s="66" t="s">
        <v>383</v>
      </c>
      <c r="F78" s="66"/>
      <c r="G78" s="66"/>
    </row>
    <row r="79" spans="1:7">
      <c r="A79" s="66" t="s">
        <v>254</v>
      </c>
      <c r="B79" s="66" t="s">
        <v>386</v>
      </c>
      <c r="C79" s="66"/>
      <c r="D79" s="66" t="s">
        <v>387</v>
      </c>
      <c r="E79" s="66"/>
      <c r="F79" s="66"/>
      <c r="G79" s="6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7"/>
  <sheetViews>
    <sheetView workbookViewId="0">
      <selection sqref="A1:XFD1048576"/>
    </sheetView>
  </sheetViews>
  <sheetFormatPr defaultRowHeight="15"/>
  <cols>
    <col min="1" max="1" width="25.42578125" customWidth="1"/>
    <col min="2" max="2" width="16.28515625" customWidth="1"/>
    <col min="3" max="3" width="24.28515625" customWidth="1"/>
    <col min="4" max="4" width="19.5703125" customWidth="1"/>
    <col min="6" max="6" width="17" customWidth="1"/>
    <col min="7" max="7" width="12.42578125" customWidth="1"/>
  </cols>
  <sheetData>
    <row r="1" spans="1:19">
      <c r="A1" s="66"/>
      <c r="B1" s="44" t="s">
        <v>388</v>
      </c>
      <c r="C1" s="44" t="s">
        <v>389</v>
      </c>
      <c r="D1" s="45" t="s">
        <v>390</v>
      </c>
      <c r="E1" s="46" t="s">
        <v>244</v>
      </c>
      <c r="F1" s="44" t="s">
        <v>391</v>
      </c>
      <c r="G1" s="44" t="s">
        <v>392</v>
      </c>
      <c r="H1" s="44" t="s">
        <v>393</v>
      </c>
      <c r="I1" s="44" t="s">
        <v>394</v>
      </c>
      <c r="J1" s="44" t="s">
        <v>395</v>
      </c>
      <c r="K1" s="44" t="s">
        <v>396</v>
      </c>
      <c r="L1" s="44" t="s">
        <v>397</v>
      </c>
      <c r="M1" s="44" t="s">
        <v>398</v>
      </c>
      <c r="N1" s="44" t="s">
        <v>399</v>
      </c>
      <c r="O1" s="44" t="s">
        <v>400</v>
      </c>
      <c r="P1" s="44" t="s">
        <v>401</v>
      </c>
      <c r="Q1" s="44" t="s">
        <v>78</v>
      </c>
      <c r="R1" s="44" t="s">
        <v>402</v>
      </c>
      <c r="S1" s="44" t="s">
        <v>403</v>
      </c>
    </row>
    <row r="2" spans="1:19">
      <c r="A2" s="66"/>
      <c r="B2" s="66"/>
      <c r="C2" s="66"/>
      <c r="D2" s="47"/>
      <c r="E2" s="48" t="s">
        <v>404</v>
      </c>
      <c r="F2" s="66" t="s">
        <v>405</v>
      </c>
      <c r="G2" s="66"/>
      <c r="H2" s="66"/>
      <c r="I2" s="66"/>
      <c r="J2" s="66"/>
      <c r="K2" s="66"/>
      <c r="L2" s="66"/>
      <c r="M2" s="66"/>
      <c r="N2" s="66"/>
      <c r="O2" s="66"/>
      <c r="P2" s="66"/>
      <c r="Q2" s="66"/>
      <c r="R2" s="66"/>
      <c r="S2" s="66"/>
    </row>
    <row r="3" spans="1:19" ht="18.75">
      <c r="A3" s="49" t="s">
        <v>406</v>
      </c>
      <c r="B3" s="50"/>
      <c r="C3" s="50"/>
      <c r="D3" s="50"/>
      <c r="E3" s="50"/>
      <c r="F3" s="50"/>
      <c r="G3" s="50"/>
      <c r="H3" s="50"/>
      <c r="I3" s="50"/>
      <c r="J3" s="50"/>
      <c r="K3" s="50"/>
      <c r="L3" s="50"/>
      <c r="M3" s="50"/>
      <c r="N3" s="50"/>
      <c r="O3" s="50"/>
      <c r="P3" s="50"/>
      <c r="Q3" s="50"/>
      <c r="R3" s="50"/>
      <c r="S3" s="50"/>
    </row>
    <row r="4" spans="1:19">
      <c r="A4" s="29" t="s">
        <v>407</v>
      </c>
      <c r="B4" s="51" t="s">
        <v>408</v>
      </c>
      <c r="C4" s="51" t="s">
        <v>105</v>
      </c>
      <c r="D4" s="52" t="s">
        <v>409</v>
      </c>
      <c r="E4" s="53" t="s">
        <v>410</v>
      </c>
      <c r="F4" s="54"/>
      <c r="G4" s="54"/>
      <c r="H4" s="55"/>
      <c r="I4" s="54"/>
      <c r="J4" s="54"/>
      <c r="K4" s="54"/>
      <c r="L4" s="54"/>
      <c r="M4" s="54"/>
      <c r="N4" s="54"/>
      <c r="O4" s="54"/>
      <c r="P4" s="54"/>
      <c r="Q4" s="54"/>
      <c r="R4" s="56"/>
      <c r="S4" s="56"/>
    </row>
    <row r="5" spans="1:19">
      <c r="A5" s="29" t="s">
        <v>411</v>
      </c>
      <c r="B5" s="51" t="s">
        <v>408</v>
      </c>
      <c r="C5" s="51" t="s">
        <v>105</v>
      </c>
      <c r="D5" s="52" t="s">
        <v>409</v>
      </c>
      <c r="E5" s="53" t="s">
        <v>410</v>
      </c>
      <c r="F5" s="54"/>
      <c r="G5" s="54"/>
      <c r="H5" s="55"/>
      <c r="I5" s="54"/>
      <c r="J5" s="54"/>
      <c r="K5" s="54"/>
      <c r="L5" s="54"/>
      <c r="M5" s="54"/>
      <c r="N5" s="54"/>
      <c r="O5" s="54"/>
      <c r="P5" s="54"/>
      <c r="Q5" s="54"/>
      <c r="R5" s="54"/>
      <c r="S5" s="56"/>
    </row>
    <row r="6" spans="1:19">
      <c r="A6" s="29" t="s">
        <v>412</v>
      </c>
      <c r="B6" s="51" t="s">
        <v>408</v>
      </c>
      <c r="C6" s="51" t="s">
        <v>105</v>
      </c>
      <c r="D6" s="52" t="s">
        <v>409</v>
      </c>
      <c r="E6" s="53" t="s">
        <v>410</v>
      </c>
      <c r="F6" s="54"/>
      <c r="G6" s="54"/>
      <c r="H6" s="55"/>
      <c r="I6" s="54"/>
      <c r="J6" s="54"/>
      <c r="K6" s="54"/>
      <c r="L6" s="54"/>
      <c r="M6" s="54"/>
      <c r="N6" s="54"/>
      <c r="O6" s="54"/>
      <c r="P6" s="54"/>
      <c r="Q6" s="54"/>
      <c r="R6" s="56"/>
      <c r="S6" s="55"/>
    </row>
    <row r="7" spans="1:19">
      <c r="A7" s="29" t="s">
        <v>413</v>
      </c>
      <c r="B7" s="51" t="s">
        <v>408</v>
      </c>
      <c r="C7" s="51" t="s">
        <v>105</v>
      </c>
      <c r="D7" s="52" t="s">
        <v>409</v>
      </c>
      <c r="E7" s="53" t="s">
        <v>410</v>
      </c>
      <c r="F7" s="54"/>
      <c r="G7" s="54"/>
      <c r="H7" s="54"/>
      <c r="I7" s="54"/>
      <c r="J7" s="54"/>
      <c r="K7" s="54"/>
      <c r="L7" s="54"/>
      <c r="M7" s="54"/>
      <c r="N7" s="54"/>
      <c r="O7" s="54"/>
      <c r="P7" s="54"/>
      <c r="Q7" s="54"/>
      <c r="R7" s="56"/>
      <c r="S7" s="55"/>
    </row>
    <row r="8" spans="1:19">
      <c r="A8" s="29" t="s">
        <v>414</v>
      </c>
      <c r="B8" s="51" t="s">
        <v>408</v>
      </c>
      <c r="C8" s="51" t="s">
        <v>105</v>
      </c>
      <c r="D8" s="52" t="s">
        <v>409</v>
      </c>
      <c r="E8" s="53" t="s">
        <v>410</v>
      </c>
      <c r="F8" s="54"/>
      <c r="G8" s="54"/>
      <c r="H8" s="56"/>
      <c r="I8" s="55"/>
      <c r="J8" s="55"/>
      <c r="K8" s="54"/>
      <c r="L8" s="54"/>
      <c r="M8" s="54"/>
      <c r="N8" s="54"/>
      <c r="O8" s="54"/>
      <c r="P8" s="54"/>
      <c r="Q8" s="54"/>
      <c r="R8" s="54"/>
      <c r="S8" s="54"/>
    </row>
    <row r="9" spans="1:19">
      <c r="A9" s="29" t="s">
        <v>415</v>
      </c>
      <c r="B9" s="51" t="s">
        <v>408</v>
      </c>
      <c r="C9" s="51" t="s">
        <v>105</v>
      </c>
      <c r="D9" s="52" t="s">
        <v>409</v>
      </c>
      <c r="E9" s="53" t="s">
        <v>410</v>
      </c>
      <c r="F9" s="54"/>
      <c r="G9" s="54"/>
      <c r="H9" s="55"/>
      <c r="I9" s="54"/>
      <c r="J9" s="54"/>
      <c r="K9" s="54"/>
      <c r="L9" s="54"/>
      <c r="M9" s="54"/>
      <c r="N9" s="54"/>
      <c r="O9" s="54"/>
      <c r="P9" s="54"/>
      <c r="Q9" s="54"/>
      <c r="R9" s="54"/>
      <c r="S9" s="56"/>
    </row>
    <row r="10" spans="1:19">
      <c r="A10" s="29" t="s">
        <v>416</v>
      </c>
      <c r="B10" s="51" t="s">
        <v>408</v>
      </c>
      <c r="C10" s="51"/>
      <c r="D10" s="52" t="s">
        <v>409</v>
      </c>
      <c r="E10" s="53" t="s">
        <v>410</v>
      </c>
      <c r="F10" s="54"/>
      <c r="G10" s="54"/>
      <c r="H10" s="55"/>
      <c r="I10" s="54"/>
      <c r="J10" s="55"/>
      <c r="K10" s="54"/>
      <c r="L10" s="55"/>
      <c r="M10" s="55"/>
      <c r="N10" s="54"/>
      <c r="O10" s="54"/>
      <c r="P10" s="55"/>
      <c r="Q10" s="55"/>
      <c r="R10" s="54"/>
      <c r="S10" s="54"/>
    </row>
    <row r="11" spans="1:19">
      <c r="A11" s="29" t="s">
        <v>417</v>
      </c>
      <c r="B11" s="51" t="s">
        <v>408</v>
      </c>
      <c r="C11" s="51" t="s">
        <v>418</v>
      </c>
      <c r="D11" s="52" t="s">
        <v>409</v>
      </c>
      <c r="E11" s="53" t="s">
        <v>410</v>
      </c>
      <c r="F11" s="54"/>
      <c r="G11" s="54"/>
      <c r="H11" s="56"/>
      <c r="I11" s="55"/>
      <c r="J11" s="54"/>
      <c r="K11" s="54"/>
      <c r="L11" s="54"/>
      <c r="M11" s="54"/>
      <c r="N11" s="54"/>
      <c r="O11" s="54"/>
      <c r="P11" s="54"/>
      <c r="Q11" s="54"/>
      <c r="R11" s="54"/>
      <c r="S11" s="54"/>
    </row>
    <row r="12" spans="1:19">
      <c r="A12" s="29" t="s">
        <v>419</v>
      </c>
      <c r="B12" s="51" t="s">
        <v>408</v>
      </c>
      <c r="C12" s="51" t="s">
        <v>418</v>
      </c>
      <c r="D12" s="52" t="s">
        <v>409</v>
      </c>
      <c r="E12" s="53" t="s">
        <v>410</v>
      </c>
      <c r="F12" s="54"/>
      <c r="G12" s="54"/>
      <c r="H12" s="56"/>
      <c r="I12" s="55"/>
      <c r="J12" s="54"/>
      <c r="K12" s="54"/>
      <c r="L12" s="54"/>
      <c r="M12" s="54"/>
      <c r="N12" s="54"/>
      <c r="O12" s="54"/>
      <c r="P12" s="54"/>
      <c r="Q12" s="54"/>
      <c r="R12" s="54"/>
      <c r="S12" s="54"/>
    </row>
    <row r="13" spans="1:19">
      <c r="A13" s="29" t="s">
        <v>420</v>
      </c>
      <c r="B13" s="51" t="s">
        <v>408</v>
      </c>
      <c r="C13" s="51" t="s">
        <v>105</v>
      </c>
      <c r="D13" s="52" t="s">
        <v>409</v>
      </c>
      <c r="E13" s="53" t="s">
        <v>410</v>
      </c>
      <c r="F13" s="54"/>
      <c r="G13" s="54"/>
      <c r="H13" s="56"/>
      <c r="I13" s="56"/>
      <c r="J13" s="55"/>
      <c r="K13" s="57"/>
      <c r="L13" s="56"/>
      <c r="M13" s="56"/>
      <c r="N13" s="56"/>
      <c r="O13" s="55"/>
      <c r="P13" s="57"/>
      <c r="Q13" s="56"/>
      <c r="R13" s="56"/>
      <c r="S13" s="55"/>
    </row>
    <row r="14" spans="1:19">
      <c r="A14" s="29" t="s">
        <v>421</v>
      </c>
      <c r="B14" s="51" t="s">
        <v>408</v>
      </c>
      <c r="C14" s="51" t="s">
        <v>105</v>
      </c>
      <c r="D14" s="52" t="s">
        <v>409</v>
      </c>
      <c r="E14" s="53" t="s">
        <v>410</v>
      </c>
      <c r="F14" s="54"/>
      <c r="G14" s="54"/>
      <c r="H14" s="56"/>
      <c r="I14" s="56"/>
      <c r="J14" s="55"/>
      <c r="K14" s="54"/>
      <c r="L14" s="54"/>
      <c r="M14" s="54"/>
      <c r="N14" s="54"/>
      <c r="O14" s="54"/>
      <c r="P14" s="54"/>
      <c r="Q14" s="54"/>
      <c r="R14" s="54"/>
      <c r="S14" s="54"/>
    </row>
    <row r="15" spans="1:19">
      <c r="A15" s="29" t="s">
        <v>422</v>
      </c>
      <c r="B15" s="51" t="s">
        <v>408</v>
      </c>
      <c r="C15" s="51" t="s">
        <v>105</v>
      </c>
      <c r="D15" s="52" t="s">
        <v>409</v>
      </c>
      <c r="E15" s="53" t="s">
        <v>410</v>
      </c>
      <c r="F15" s="54"/>
      <c r="G15" s="54"/>
      <c r="H15" s="56"/>
      <c r="I15" s="56"/>
      <c r="J15" s="55"/>
      <c r="K15" s="54"/>
      <c r="L15" s="54"/>
      <c r="M15" s="54"/>
      <c r="N15" s="54"/>
      <c r="O15" s="54"/>
      <c r="P15" s="54"/>
      <c r="Q15" s="54"/>
      <c r="R15" s="54"/>
      <c r="S15" s="54"/>
    </row>
    <row r="16" spans="1:19">
      <c r="A16" s="29" t="s">
        <v>423</v>
      </c>
      <c r="B16" s="51" t="s">
        <v>408</v>
      </c>
      <c r="C16" s="51" t="s">
        <v>105</v>
      </c>
      <c r="D16" s="52" t="s">
        <v>409</v>
      </c>
      <c r="E16" s="53" t="s">
        <v>410</v>
      </c>
      <c r="F16" s="54"/>
      <c r="G16" s="54"/>
      <c r="H16" s="56"/>
      <c r="I16" s="56"/>
      <c r="J16" s="55"/>
      <c r="K16" s="54"/>
      <c r="L16" s="54"/>
      <c r="M16" s="54"/>
      <c r="N16" s="54"/>
      <c r="O16" s="56"/>
      <c r="P16" s="56"/>
      <c r="Q16" s="56"/>
      <c r="R16" s="56"/>
      <c r="S16" s="56"/>
    </row>
    <row r="17" spans="1:20">
      <c r="A17" s="29" t="s">
        <v>424</v>
      </c>
      <c r="B17" s="51" t="s">
        <v>408</v>
      </c>
      <c r="C17" s="51" t="s">
        <v>105</v>
      </c>
      <c r="D17" s="52" t="s">
        <v>409</v>
      </c>
      <c r="E17" s="53" t="s">
        <v>410</v>
      </c>
      <c r="F17" s="54"/>
      <c r="G17" s="54"/>
      <c r="H17" s="56"/>
      <c r="I17" s="56"/>
      <c r="J17" s="55"/>
      <c r="K17" s="54"/>
      <c r="L17" s="54"/>
      <c r="M17" s="54"/>
      <c r="N17" s="54"/>
      <c r="O17" s="54"/>
      <c r="P17" s="54"/>
      <c r="Q17" s="54"/>
      <c r="R17" s="54"/>
      <c r="S17" s="54"/>
      <c r="T17" s="66"/>
    </row>
    <row r="18" spans="1:20">
      <c r="A18" s="29" t="s">
        <v>425</v>
      </c>
      <c r="B18" s="51" t="s">
        <v>408</v>
      </c>
      <c r="C18" s="51" t="s">
        <v>105</v>
      </c>
      <c r="D18" s="52" t="s">
        <v>409</v>
      </c>
      <c r="E18" s="53" t="s">
        <v>410</v>
      </c>
      <c r="F18" s="54"/>
      <c r="G18" s="54"/>
      <c r="H18" s="56"/>
      <c r="I18" s="56"/>
      <c r="J18" s="55"/>
      <c r="K18" s="54"/>
      <c r="L18" s="54"/>
      <c r="M18" s="54"/>
      <c r="N18" s="54"/>
      <c r="O18" s="54"/>
      <c r="P18" s="54"/>
      <c r="Q18" s="54"/>
      <c r="R18" s="54"/>
      <c r="S18" s="54"/>
      <c r="T18" s="66"/>
    </row>
    <row r="19" spans="1:20">
      <c r="A19" s="29" t="s">
        <v>426</v>
      </c>
      <c r="B19" s="51" t="s">
        <v>408</v>
      </c>
      <c r="C19" s="51" t="s">
        <v>418</v>
      </c>
      <c r="D19" s="52" t="s">
        <v>409</v>
      </c>
      <c r="E19" s="53" t="s">
        <v>410</v>
      </c>
      <c r="F19" s="54"/>
      <c r="G19" s="54"/>
      <c r="H19" s="54"/>
      <c r="I19" s="56"/>
      <c r="J19" s="55"/>
      <c r="K19" s="54"/>
      <c r="L19" s="54"/>
      <c r="M19" s="54"/>
      <c r="N19" s="56"/>
      <c r="O19" s="55"/>
      <c r="P19" s="54"/>
      <c r="Q19" s="54"/>
      <c r="R19" s="54"/>
      <c r="S19" s="54"/>
      <c r="T19" s="66"/>
    </row>
    <row r="20" spans="1:20">
      <c r="A20" s="29" t="s">
        <v>427</v>
      </c>
      <c r="B20" s="51" t="s">
        <v>408</v>
      </c>
      <c r="C20" s="51"/>
      <c r="D20" s="52" t="s">
        <v>409</v>
      </c>
      <c r="E20" s="53" t="s">
        <v>410</v>
      </c>
      <c r="F20" s="54"/>
      <c r="G20" s="54"/>
      <c r="H20" s="54"/>
      <c r="I20" s="54"/>
      <c r="J20" s="55"/>
      <c r="K20" s="54"/>
      <c r="L20" s="54"/>
      <c r="M20" s="54"/>
      <c r="N20" s="54"/>
      <c r="O20" s="54"/>
      <c r="P20" s="56"/>
      <c r="Q20" s="55"/>
      <c r="R20" s="54"/>
      <c r="S20" s="54"/>
      <c r="T20" s="66"/>
    </row>
    <row r="21" spans="1:20">
      <c r="A21" s="29" t="s">
        <v>428</v>
      </c>
      <c r="B21" s="51" t="s">
        <v>408</v>
      </c>
      <c r="C21" s="43"/>
      <c r="D21" s="52" t="s">
        <v>409</v>
      </c>
      <c r="E21" s="53" t="s">
        <v>410</v>
      </c>
      <c r="F21" s="29"/>
      <c r="G21" s="54"/>
      <c r="H21" s="29"/>
      <c r="I21" s="29"/>
      <c r="J21" s="58"/>
      <c r="K21" s="29"/>
      <c r="L21" s="29"/>
      <c r="M21" s="29"/>
      <c r="N21" s="29"/>
      <c r="O21" s="29"/>
      <c r="P21" s="29"/>
      <c r="Q21" s="29"/>
      <c r="R21" s="58"/>
      <c r="S21" s="29"/>
      <c r="T21" s="66"/>
    </row>
    <row r="22" spans="1:20">
      <c r="A22" s="29" t="s">
        <v>343</v>
      </c>
      <c r="B22" s="51" t="s">
        <v>408</v>
      </c>
      <c r="C22" s="51"/>
      <c r="D22" s="52" t="s">
        <v>409</v>
      </c>
      <c r="E22" s="53" t="s">
        <v>410</v>
      </c>
      <c r="F22" s="54"/>
      <c r="G22" s="54"/>
      <c r="H22" s="54"/>
      <c r="I22" s="54"/>
      <c r="J22" s="55"/>
      <c r="K22" s="54"/>
      <c r="L22" s="54"/>
      <c r="M22" s="54"/>
      <c r="N22" s="54"/>
      <c r="O22" s="55"/>
      <c r="P22" s="54"/>
      <c r="Q22" s="54"/>
      <c r="R22" s="54"/>
      <c r="S22" s="54"/>
      <c r="T22" s="66"/>
    </row>
    <row r="23" spans="1:20">
      <c r="A23" s="29" t="s">
        <v>429</v>
      </c>
      <c r="B23" s="51" t="s">
        <v>408</v>
      </c>
      <c r="C23" s="51" t="s">
        <v>418</v>
      </c>
      <c r="D23" s="52" t="s">
        <v>409</v>
      </c>
      <c r="E23" s="53" t="s">
        <v>410</v>
      </c>
      <c r="F23" s="54"/>
      <c r="G23" s="54"/>
      <c r="H23" s="54"/>
      <c r="I23" s="54"/>
      <c r="J23" s="54"/>
      <c r="K23" s="56"/>
      <c r="L23" s="55"/>
      <c r="M23" s="54"/>
      <c r="N23" s="54"/>
      <c r="O23" s="54"/>
      <c r="P23" s="54"/>
      <c r="Q23" s="54"/>
      <c r="R23" s="54"/>
      <c r="S23" s="54"/>
      <c r="T23" s="66"/>
    </row>
    <row r="24" spans="1:20">
      <c r="A24" s="29" t="s">
        <v>430</v>
      </c>
      <c r="B24" s="51" t="s">
        <v>408</v>
      </c>
      <c r="C24" s="51" t="s">
        <v>105</v>
      </c>
      <c r="D24" s="52" t="s">
        <v>409</v>
      </c>
      <c r="E24" s="53" t="s">
        <v>410</v>
      </c>
      <c r="F24" s="54"/>
      <c r="G24" s="54"/>
      <c r="H24" s="54"/>
      <c r="I24" s="54"/>
      <c r="J24" s="56"/>
      <c r="K24" s="55"/>
      <c r="L24" s="55"/>
      <c r="M24" s="57"/>
      <c r="N24" s="54"/>
      <c r="O24" s="56"/>
      <c r="P24" s="55"/>
      <c r="Q24" s="55"/>
      <c r="R24" s="54"/>
      <c r="S24" s="54"/>
      <c r="T24" s="66"/>
    </row>
    <row r="25" spans="1:20">
      <c r="A25" s="29" t="s">
        <v>431</v>
      </c>
      <c r="B25" s="51" t="s">
        <v>408</v>
      </c>
      <c r="C25" s="51" t="s">
        <v>105</v>
      </c>
      <c r="D25" s="52" t="s">
        <v>409</v>
      </c>
      <c r="E25" s="53" t="s">
        <v>410</v>
      </c>
      <c r="F25" s="54"/>
      <c r="G25" s="54"/>
      <c r="H25" s="54"/>
      <c r="I25" s="54"/>
      <c r="J25" s="54"/>
      <c r="K25" s="56"/>
      <c r="L25" s="55"/>
      <c r="M25" s="54"/>
      <c r="N25" s="54"/>
      <c r="O25" s="54"/>
      <c r="P25" s="54"/>
      <c r="Q25" s="54"/>
      <c r="R25" s="54"/>
      <c r="S25" s="54"/>
      <c r="T25" s="66"/>
    </row>
    <row r="26" spans="1:20">
      <c r="A26" s="29" t="s">
        <v>432</v>
      </c>
      <c r="B26" s="51" t="s">
        <v>408</v>
      </c>
      <c r="C26" s="51" t="s">
        <v>260</v>
      </c>
      <c r="D26" s="52" t="s">
        <v>409</v>
      </c>
      <c r="E26" s="53" t="s">
        <v>410</v>
      </c>
      <c r="F26" s="54"/>
      <c r="G26" s="54"/>
      <c r="H26" s="54"/>
      <c r="I26" s="54"/>
      <c r="J26" s="54"/>
      <c r="K26" s="54"/>
      <c r="L26" s="54"/>
      <c r="M26" s="54"/>
      <c r="N26" s="56"/>
      <c r="O26" s="55"/>
      <c r="P26" s="54"/>
      <c r="Q26" s="54"/>
      <c r="R26" s="54"/>
      <c r="S26" s="54"/>
      <c r="T26" s="66"/>
    </row>
    <row r="27" spans="1:20">
      <c r="A27" s="29" t="s">
        <v>433</v>
      </c>
      <c r="B27" s="51" t="s">
        <v>408</v>
      </c>
      <c r="C27" s="51"/>
      <c r="D27" s="52" t="s">
        <v>409</v>
      </c>
      <c r="E27" s="53" t="s">
        <v>410</v>
      </c>
      <c r="F27" s="54"/>
      <c r="G27" s="54"/>
      <c r="H27" s="54"/>
      <c r="I27" s="54"/>
      <c r="J27" s="54"/>
      <c r="K27" s="54"/>
      <c r="L27" s="54"/>
      <c r="M27" s="54"/>
      <c r="N27" s="54"/>
      <c r="O27" s="56"/>
      <c r="P27" s="55"/>
      <c r="Q27" s="54"/>
      <c r="R27" s="54"/>
      <c r="S27" s="54"/>
      <c r="T27" s="66"/>
    </row>
    <row r="28" spans="1:20">
      <c r="A28" s="29" t="s">
        <v>434</v>
      </c>
      <c r="B28" s="51" t="s">
        <v>408</v>
      </c>
      <c r="C28" s="51" t="s">
        <v>418</v>
      </c>
      <c r="D28" s="52" t="s">
        <v>409</v>
      </c>
      <c r="E28" s="53" t="s">
        <v>410</v>
      </c>
      <c r="F28" s="54"/>
      <c r="G28" s="54"/>
      <c r="H28" s="54"/>
      <c r="I28" s="54"/>
      <c r="J28" s="54"/>
      <c r="K28" s="56"/>
      <c r="L28" s="56"/>
      <c r="M28" s="55"/>
      <c r="N28" s="55"/>
      <c r="O28" s="56"/>
      <c r="P28" s="56"/>
      <c r="Q28" s="55"/>
      <c r="R28" s="57"/>
      <c r="S28" s="54"/>
      <c r="T28" s="66"/>
    </row>
    <row r="29" spans="1:20">
      <c r="A29" s="29" t="s">
        <v>435</v>
      </c>
      <c r="B29" s="51" t="s">
        <v>436</v>
      </c>
      <c r="C29" s="51" t="s">
        <v>105</v>
      </c>
      <c r="D29" s="52" t="s">
        <v>409</v>
      </c>
      <c r="E29" s="53" t="s">
        <v>410</v>
      </c>
      <c r="F29" s="54"/>
      <c r="G29" s="54"/>
      <c r="H29" s="54"/>
      <c r="I29" s="54"/>
      <c r="J29" s="54"/>
      <c r="K29" s="54"/>
      <c r="L29" s="54"/>
      <c r="M29" s="55"/>
      <c r="N29" s="54"/>
      <c r="O29" s="56"/>
      <c r="P29" s="55"/>
      <c r="Q29" s="54"/>
      <c r="R29" s="54"/>
      <c r="S29" s="54"/>
      <c r="T29" s="66"/>
    </row>
    <row r="30" spans="1:20">
      <c r="A30" s="29" t="s">
        <v>437</v>
      </c>
      <c r="B30" s="51" t="s">
        <v>408</v>
      </c>
      <c r="C30" s="51" t="s">
        <v>105</v>
      </c>
      <c r="D30" s="52" t="s">
        <v>409</v>
      </c>
      <c r="E30" s="53" t="s">
        <v>410</v>
      </c>
      <c r="F30" s="54"/>
      <c r="G30" s="54"/>
      <c r="H30" s="54"/>
      <c r="I30" s="54"/>
      <c r="J30" s="54"/>
      <c r="K30" s="56"/>
      <c r="L30" s="56"/>
      <c r="M30" s="56"/>
      <c r="N30" s="55"/>
      <c r="O30" s="54"/>
      <c r="P30" s="54"/>
      <c r="Q30" s="54"/>
      <c r="R30" s="54"/>
      <c r="S30" s="54"/>
      <c r="T30" s="65"/>
    </row>
    <row r="31" spans="1:20">
      <c r="A31" s="29" t="s">
        <v>438</v>
      </c>
      <c r="B31" s="51" t="s">
        <v>408</v>
      </c>
      <c r="C31" s="51" t="s">
        <v>439</v>
      </c>
      <c r="D31" s="52" t="s">
        <v>409</v>
      </c>
      <c r="E31" s="53" t="s">
        <v>410</v>
      </c>
      <c r="F31" s="54"/>
      <c r="G31" s="54"/>
      <c r="H31" s="54"/>
      <c r="I31" s="54"/>
      <c r="J31" s="54"/>
      <c r="K31" s="54"/>
      <c r="L31" s="54"/>
      <c r="M31" s="54"/>
      <c r="N31" s="54"/>
      <c r="O31" s="56"/>
      <c r="P31" s="56"/>
      <c r="Q31" s="56"/>
      <c r="R31" s="55"/>
      <c r="S31" s="54"/>
      <c r="T31" s="65"/>
    </row>
    <row r="32" spans="1:20">
      <c r="A32" s="29" t="s">
        <v>440</v>
      </c>
      <c r="B32" s="51" t="s">
        <v>408</v>
      </c>
      <c r="C32" s="51" t="s">
        <v>105</v>
      </c>
      <c r="D32" s="52" t="s">
        <v>409</v>
      </c>
      <c r="E32" s="53" t="s">
        <v>410</v>
      </c>
      <c r="F32" s="54"/>
      <c r="G32" s="54"/>
      <c r="H32" s="54"/>
      <c r="I32" s="54"/>
      <c r="J32" s="54"/>
      <c r="K32" s="54"/>
      <c r="L32" s="54"/>
      <c r="M32" s="54"/>
      <c r="N32" s="54"/>
      <c r="O32" s="54"/>
      <c r="P32" s="56"/>
      <c r="Q32" s="56"/>
      <c r="R32" s="55"/>
      <c r="S32" s="54"/>
      <c r="T32" s="65"/>
    </row>
    <row r="33" spans="1:20">
      <c r="A33" s="29" t="s">
        <v>441</v>
      </c>
      <c r="B33" s="51" t="s">
        <v>408</v>
      </c>
      <c r="C33" s="51" t="s">
        <v>442</v>
      </c>
      <c r="D33" s="52" t="s">
        <v>409</v>
      </c>
      <c r="E33" s="53" t="s">
        <v>410</v>
      </c>
      <c r="F33" s="54"/>
      <c r="G33" s="54"/>
      <c r="H33" s="54"/>
      <c r="I33" s="54"/>
      <c r="J33" s="54"/>
      <c r="K33" s="54"/>
      <c r="L33" s="54"/>
      <c r="M33" s="54"/>
      <c r="N33" s="54"/>
      <c r="O33" s="54"/>
      <c r="P33" s="54"/>
      <c r="Q33" s="54"/>
      <c r="R33" s="56"/>
      <c r="S33" s="56"/>
      <c r="T33" s="65"/>
    </row>
    <row r="34" spans="1:20" ht="18.75">
      <c r="A34" s="59" t="s">
        <v>443</v>
      </c>
      <c r="B34" s="50"/>
      <c r="C34" s="50"/>
      <c r="D34" s="50"/>
      <c r="E34" s="50"/>
      <c r="F34" s="50"/>
      <c r="G34" s="50"/>
      <c r="H34" s="50"/>
      <c r="I34" s="50"/>
      <c r="J34" s="50"/>
      <c r="K34" s="50"/>
      <c r="L34" s="50"/>
      <c r="M34" s="50"/>
      <c r="N34" s="50"/>
      <c r="O34" s="50"/>
      <c r="P34" s="50"/>
      <c r="Q34" s="50"/>
      <c r="R34" s="50"/>
      <c r="S34" s="50"/>
      <c r="T34" s="66"/>
    </row>
    <row r="35" spans="1:20">
      <c r="A35" s="29" t="s">
        <v>444</v>
      </c>
      <c r="B35" s="51" t="s">
        <v>408</v>
      </c>
      <c r="C35" s="51" t="s">
        <v>445</v>
      </c>
      <c r="D35" s="51" t="s">
        <v>446</v>
      </c>
      <c r="E35" s="54" t="s">
        <v>447</v>
      </c>
      <c r="F35" s="54"/>
      <c r="G35" s="54"/>
      <c r="H35" s="55"/>
      <c r="I35" s="55"/>
      <c r="J35" s="55"/>
      <c r="K35" s="55"/>
      <c r="L35" s="55"/>
      <c r="M35" s="55"/>
      <c r="N35" s="55"/>
      <c r="O35" s="55"/>
      <c r="P35" s="55"/>
      <c r="Q35" s="55"/>
      <c r="R35" s="55"/>
      <c r="S35" s="54"/>
      <c r="T35" s="66"/>
    </row>
    <row r="36" spans="1:20">
      <c r="A36" s="29" t="s">
        <v>448</v>
      </c>
      <c r="B36" s="51" t="s">
        <v>408</v>
      </c>
      <c r="C36" s="51"/>
      <c r="D36" s="51" t="s">
        <v>449</v>
      </c>
      <c r="E36" s="54"/>
      <c r="F36" s="54"/>
      <c r="G36" s="54"/>
      <c r="H36" s="55"/>
      <c r="I36" s="55"/>
      <c r="J36" s="55"/>
      <c r="K36" s="55"/>
      <c r="L36" s="55"/>
      <c r="M36" s="55"/>
      <c r="N36" s="55"/>
      <c r="O36" s="55"/>
      <c r="P36" s="55"/>
      <c r="Q36" s="55"/>
      <c r="R36" s="55"/>
      <c r="S36" s="54"/>
      <c r="T36" s="66"/>
    </row>
    <row r="37" spans="1:20">
      <c r="A37" s="29" t="s">
        <v>450</v>
      </c>
      <c r="B37" s="51" t="s">
        <v>408</v>
      </c>
      <c r="C37" s="51" t="s">
        <v>105</v>
      </c>
      <c r="D37" s="51" t="s">
        <v>446</v>
      </c>
      <c r="E37" s="54"/>
      <c r="F37" s="54"/>
      <c r="G37" s="54"/>
      <c r="H37" s="55"/>
      <c r="I37" s="55"/>
      <c r="J37" s="55"/>
      <c r="K37" s="55"/>
      <c r="L37" s="55"/>
      <c r="M37" s="55"/>
      <c r="N37" s="55"/>
      <c r="O37" s="55"/>
      <c r="P37" s="55"/>
      <c r="Q37" s="55"/>
      <c r="R37" s="55"/>
      <c r="S37" s="54"/>
      <c r="T37" s="6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Q49"/>
  <sheetViews>
    <sheetView workbookViewId="0">
      <selection activeCell="T16" sqref="T16"/>
    </sheetView>
  </sheetViews>
  <sheetFormatPr defaultRowHeight="15"/>
  <cols>
    <col min="1" max="1" width="4.140625" bestFit="1" customWidth="1"/>
    <col min="2" max="2" width="53.140625" bestFit="1" customWidth="1"/>
    <col min="3" max="3" width="7.140625" customWidth="1"/>
    <col min="4" max="4" width="11.42578125" customWidth="1"/>
  </cols>
  <sheetData>
    <row r="2" spans="1:17">
      <c r="A2" s="66"/>
      <c r="B2" s="69" t="s">
        <v>451</v>
      </c>
      <c r="C2" s="66"/>
      <c r="D2" s="66"/>
      <c r="E2" s="66"/>
      <c r="F2" s="66"/>
      <c r="G2" s="66"/>
      <c r="H2" s="66"/>
      <c r="I2" s="66"/>
      <c r="J2" s="66"/>
      <c r="K2" s="66"/>
      <c r="L2" s="66"/>
      <c r="M2" s="66"/>
      <c r="N2" s="66"/>
      <c r="O2" s="66"/>
      <c r="P2" s="66"/>
      <c r="Q2" s="66"/>
    </row>
    <row r="4" spans="1:17">
      <c r="A4" s="66"/>
      <c r="B4" s="66"/>
      <c r="C4" s="66" t="s">
        <v>452</v>
      </c>
      <c r="D4" s="61">
        <v>43617</v>
      </c>
      <c r="E4" s="61">
        <v>43647</v>
      </c>
      <c r="F4" s="61">
        <v>43678</v>
      </c>
      <c r="G4" s="61">
        <v>43709</v>
      </c>
      <c r="H4" s="61">
        <v>43739</v>
      </c>
      <c r="I4" s="61">
        <v>43770</v>
      </c>
      <c r="J4" s="61">
        <v>43800</v>
      </c>
      <c r="K4" s="61">
        <v>43831</v>
      </c>
      <c r="L4" s="61">
        <v>43862</v>
      </c>
      <c r="M4" s="61">
        <v>43891</v>
      </c>
      <c r="N4" s="61">
        <v>43922</v>
      </c>
      <c r="O4" s="61">
        <v>43952</v>
      </c>
      <c r="P4" s="61">
        <v>43983</v>
      </c>
      <c r="Q4" s="61">
        <v>44013</v>
      </c>
    </row>
    <row r="6" spans="1:17">
      <c r="A6" s="66"/>
      <c r="B6" s="69" t="s">
        <v>453</v>
      </c>
      <c r="C6" s="66"/>
      <c r="D6" s="66"/>
      <c r="E6" s="66"/>
      <c r="F6" s="66"/>
      <c r="G6" s="66"/>
      <c r="H6" s="66"/>
      <c r="I6" s="66"/>
      <c r="J6" s="66"/>
      <c r="K6" s="66"/>
      <c r="L6" s="66"/>
      <c r="M6" s="66"/>
      <c r="N6" s="66"/>
      <c r="O6" s="66"/>
      <c r="P6" s="66"/>
      <c r="Q6" s="66"/>
    </row>
    <row r="7" spans="1:17">
      <c r="A7" s="66" t="s">
        <v>454</v>
      </c>
      <c r="B7" s="66" t="s">
        <v>455</v>
      </c>
      <c r="C7" s="66" t="s">
        <v>275</v>
      </c>
      <c r="D7" s="66"/>
      <c r="E7" s="66"/>
      <c r="F7" s="66"/>
      <c r="G7" s="67" t="s">
        <v>456</v>
      </c>
      <c r="H7" s="67"/>
      <c r="I7" s="64" t="s">
        <v>457</v>
      </c>
      <c r="J7" s="64"/>
      <c r="K7" s="66"/>
      <c r="L7" s="66"/>
      <c r="M7" s="66"/>
      <c r="N7" s="66"/>
      <c r="O7" s="66"/>
      <c r="P7" s="66"/>
      <c r="Q7" s="66"/>
    </row>
    <row r="8" spans="1:17">
      <c r="A8" s="66" t="s">
        <v>458</v>
      </c>
      <c r="B8" s="66" t="s">
        <v>459</v>
      </c>
      <c r="C8" s="66"/>
      <c r="D8" s="66"/>
      <c r="E8" s="67"/>
      <c r="F8" s="67"/>
      <c r="G8" s="67"/>
      <c r="H8" s="67"/>
      <c r="I8" s="66"/>
      <c r="J8" s="66"/>
      <c r="K8" s="66"/>
      <c r="L8" s="66"/>
      <c r="M8" s="66"/>
      <c r="N8" s="66"/>
      <c r="O8" s="66"/>
      <c r="P8" s="66"/>
      <c r="Q8" s="66"/>
    </row>
    <row r="9" spans="1:17">
      <c r="A9" s="66" t="s">
        <v>460</v>
      </c>
      <c r="B9" s="66" t="s">
        <v>461</v>
      </c>
      <c r="C9" s="66"/>
      <c r="D9" s="66"/>
      <c r="E9" s="64"/>
      <c r="F9" s="67"/>
      <c r="G9" s="67"/>
      <c r="H9" s="67"/>
      <c r="I9" s="64" t="s">
        <v>457</v>
      </c>
      <c r="J9" s="64"/>
      <c r="K9" s="66"/>
      <c r="L9" s="66"/>
      <c r="M9" s="66"/>
      <c r="N9" s="66"/>
      <c r="O9" s="66"/>
      <c r="P9" s="66"/>
      <c r="Q9" s="66"/>
    </row>
    <row r="10" spans="1:17">
      <c r="A10" s="66" t="s">
        <v>462</v>
      </c>
      <c r="B10" s="66" t="s">
        <v>427</v>
      </c>
      <c r="C10" s="66"/>
      <c r="D10" s="66"/>
      <c r="E10" s="66"/>
      <c r="F10" s="66"/>
      <c r="G10" s="66"/>
      <c r="H10" s="67"/>
      <c r="I10" s="66"/>
      <c r="J10" s="66"/>
      <c r="K10" s="66"/>
      <c r="L10" s="66"/>
      <c r="M10" s="66"/>
      <c r="N10" s="66"/>
      <c r="O10" s="67"/>
      <c r="P10" s="66"/>
      <c r="Q10" s="66"/>
    </row>
    <row r="11" spans="1:17">
      <c r="A11" s="66" t="s">
        <v>463</v>
      </c>
      <c r="B11" s="66" t="s">
        <v>420</v>
      </c>
      <c r="C11" s="66"/>
      <c r="D11" s="66"/>
      <c r="E11" s="74" t="s">
        <v>464</v>
      </c>
      <c r="F11" s="74"/>
      <c r="G11" s="67"/>
      <c r="H11" s="67"/>
      <c r="I11" s="66"/>
      <c r="J11" s="74"/>
      <c r="K11" s="74"/>
      <c r="L11" s="67"/>
      <c r="M11" s="67"/>
      <c r="N11" s="74"/>
      <c r="O11" s="74"/>
      <c r="P11" s="67"/>
      <c r="Q11" s="66"/>
    </row>
    <row r="12" spans="1:17">
      <c r="A12" s="66" t="s">
        <v>465</v>
      </c>
      <c r="B12" s="66" t="s">
        <v>466</v>
      </c>
      <c r="C12" s="66"/>
      <c r="D12" s="66"/>
      <c r="E12" s="67"/>
      <c r="F12" s="67"/>
      <c r="G12" s="66"/>
      <c r="H12" s="66"/>
      <c r="I12" s="66"/>
      <c r="J12" s="66"/>
      <c r="K12" s="66"/>
      <c r="L12" s="66"/>
      <c r="M12" s="66"/>
      <c r="N12" s="66"/>
      <c r="O12" s="66"/>
      <c r="P12" s="66"/>
      <c r="Q12" s="66"/>
    </row>
    <row r="13" spans="1:17">
      <c r="A13" s="66" t="s">
        <v>467</v>
      </c>
      <c r="B13" s="66" t="s">
        <v>468</v>
      </c>
      <c r="C13" s="66" t="s">
        <v>469</v>
      </c>
      <c r="D13" s="66"/>
      <c r="E13" s="66"/>
      <c r="F13" s="67"/>
      <c r="G13" s="66"/>
      <c r="H13" s="66"/>
      <c r="I13" s="66"/>
      <c r="J13" s="66"/>
      <c r="K13" s="66"/>
      <c r="L13" s="66"/>
      <c r="M13" s="66"/>
      <c r="N13" s="66"/>
      <c r="O13" s="66"/>
      <c r="P13" s="66"/>
      <c r="Q13" s="66"/>
    </row>
    <row r="14" spans="1:17">
      <c r="A14" s="66" t="s">
        <v>470</v>
      </c>
      <c r="B14" s="66" t="s">
        <v>471</v>
      </c>
      <c r="C14" s="66"/>
      <c r="D14" s="66"/>
      <c r="E14" s="67"/>
      <c r="F14" s="67"/>
      <c r="G14" s="64"/>
      <c r="H14" s="66"/>
      <c r="I14" s="66"/>
      <c r="J14" s="66"/>
      <c r="K14" s="66"/>
      <c r="L14" s="66"/>
      <c r="M14" s="66"/>
      <c r="N14" s="66"/>
      <c r="O14" s="66"/>
      <c r="P14" s="66"/>
      <c r="Q14" s="66"/>
    </row>
    <row r="15" spans="1:17">
      <c r="A15" s="66" t="s">
        <v>472</v>
      </c>
      <c r="B15" s="66" t="s">
        <v>473</v>
      </c>
      <c r="C15" s="66" t="s">
        <v>469</v>
      </c>
      <c r="D15" s="66"/>
      <c r="E15" s="67"/>
      <c r="F15" s="63"/>
      <c r="G15" s="66"/>
      <c r="H15" s="66"/>
      <c r="I15" s="66"/>
      <c r="J15" s="66"/>
      <c r="K15" s="66"/>
      <c r="L15" s="66"/>
      <c r="M15" s="66"/>
      <c r="N15" s="66"/>
      <c r="O15" s="66"/>
      <c r="P15" s="66"/>
      <c r="Q15" s="66"/>
    </row>
    <row r="16" spans="1:17">
      <c r="A16" s="66"/>
      <c r="B16" s="66"/>
      <c r="C16" s="66"/>
      <c r="D16" s="66"/>
      <c r="E16" s="67"/>
      <c r="F16" s="67"/>
      <c r="G16" s="67"/>
      <c r="H16" s="66"/>
      <c r="I16" s="66"/>
      <c r="J16" s="66"/>
      <c r="K16" s="66"/>
      <c r="L16" s="66"/>
      <c r="M16" s="66"/>
      <c r="N16" s="66"/>
      <c r="O16" s="66"/>
      <c r="P16" s="66"/>
      <c r="Q16" s="66"/>
    </row>
    <row r="17" spans="1:13">
      <c r="A17" s="66" t="s">
        <v>474</v>
      </c>
      <c r="B17" s="66" t="s">
        <v>475</v>
      </c>
      <c r="C17" s="62"/>
      <c r="D17" s="66"/>
      <c r="E17" s="66"/>
      <c r="F17" s="66"/>
      <c r="G17" s="66"/>
      <c r="H17" s="66"/>
      <c r="I17" s="66"/>
      <c r="J17" s="66"/>
      <c r="K17" s="66"/>
      <c r="L17" s="66"/>
      <c r="M17" s="66"/>
    </row>
    <row r="18" spans="1:13">
      <c r="A18" s="66" t="s">
        <v>476</v>
      </c>
      <c r="B18" s="66" t="s">
        <v>477</v>
      </c>
      <c r="C18" s="62"/>
      <c r="D18" s="66"/>
      <c r="E18" s="66"/>
      <c r="F18" s="66"/>
      <c r="G18" s="66"/>
      <c r="H18" s="66"/>
      <c r="I18" s="66"/>
      <c r="J18" s="66"/>
      <c r="K18" s="66"/>
      <c r="L18" s="66"/>
      <c r="M18" s="66"/>
    </row>
    <row r="20" spans="1:13">
      <c r="A20" s="66"/>
      <c r="B20" s="69"/>
      <c r="C20" s="66"/>
      <c r="D20" s="66"/>
      <c r="E20" s="66"/>
      <c r="F20" s="66"/>
      <c r="G20" s="66"/>
      <c r="H20" s="66"/>
      <c r="I20" s="66"/>
      <c r="J20" s="66"/>
      <c r="K20" s="66"/>
      <c r="L20" s="66"/>
      <c r="M20" s="66"/>
    </row>
    <row r="21" spans="1:13">
      <c r="A21" s="66"/>
      <c r="B21" s="66"/>
      <c r="C21" s="66"/>
      <c r="D21" s="61">
        <v>43617</v>
      </c>
      <c r="E21" s="61">
        <v>43647</v>
      </c>
      <c r="F21" s="61">
        <v>43678</v>
      </c>
      <c r="G21" s="61">
        <v>43709</v>
      </c>
      <c r="H21" s="61">
        <v>43739</v>
      </c>
      <c r="I21" s="61">
        <v>43770</v>
      </c>
      <c r="J21" s="61">
        <v>43800</v>
      </c>
      <c r="K21" s="61">
        <v>43831</v>
      </c>
      <c r="L21" s="61">
        <v>43862</v>
      </c>
      <c r="M21" s="61">
        <v>43891</v>
      </c>
    </row>
    <row r="22" spans="1:13">
      <c r="A22" s="66"/>
      <c r="B22" s="69" t="s">
        <v>478</v>
      </c>
      <c r="C22" s="66"/>
      <c r="D22" s="66"/>
      <c r="E22" s="66"/>
      <c r="F22" s="66"/>
      <c r="G22" s="66"/>
      <c r="H22" s="66"/>
      <c r="I22" s="66"/>
      <c r="J22" s="66"/>
      <c r="K22" s="66"/>
      <c r="L22" s="66"/>
      <c r="M22" s="66"/>
    </row>
    <row r="23" spans="1:13">
      <c r="A23" s="66" t="s">
        <v>479</v>
      </c>
      <c r="B23" s="66" t="s">
        <v>480</v>
      </c>
      <c r="C23" s="66" t="s">
        <v>481</v>
      </c>
      <c r="D23" s="68"/>
      <c r="E23" s="68"/>
      <c r="F23" s="68"/>
      <c r="G23" s="68"/>
      <c r="H23" s="68"/>
      <c r="I23" s="68"/>
      <c r="J23" s="68"/>
      <c r="K23" s="68"/>
      <c r="L23" s="68"/>
      <c r="M23" s="68"/>
    </row>
    <row r="24" spans="1:13">
      <c r="A24" s="66" t="s">
        <v>482</v>
      </c>
      <c r="B24" s="66" t="s">
        <v>483</v>
      </c>
      <c r="C24" s="66" t="s">
        <v>484</v>
      </c>
      <c r="D24" s="68"/>
      <c r="E24" s="68"/>
      <c r="F24" s="68"/>
      <c r="G24" s="68"/>
      <c r="H24" s="68"/>
      <c r="I24" s="68"/>
      <c r="J24" s="68"/>
      <c r="K24" s="68"/>
      <c r="L24" s="68"/>
      <c r="M24" s="68"/>
    </row>
    <row r="25" spans="1:13">
      <c r="A25" s="66" t="s">
        <v>485</v>
      </c>
      <c r="B25" s="66" t="s">
        <v>486</v>
      </c>
      <c r="C25" s="66" t="s">
        <v>487</v>
      </c>
      <c r="D25" s="67"/>
      <c r="E25" s="67"/>
      <c r="F25" s="67"/>
      <c r="G25" s="64"/>
      <c r="H25" s="66"/>
      <c r="I25" s="66"/>
      <c r="J25" s="66"/>
      <c r="K25" s="66"/>
      <c r="L25" s="66"/>
      <c r="M25" s="66"/>
    </row>
    <row r="26" spans="1:13">
      <c r="A26" s="66" t="s">
        <v>488</v>
      </c>
      <c r="B26" s="66" t="s">
        <v>489</v>
      </c>
      <c r="C26" s="66"/>
      <c r="D26" s="67"/>
      <c r="E26" s="66"/>
      <c r="F26" s="66"/>
      <c r="G26" s="66"/>
      <c r="H26" s="66"/>
      <c r="I26" s="66"/>
      <c r="J26" s="66"/>
      <c r="K26" s="66"/>
      <c r="L26" s="66"/>
      <c r="M26" s="66"/>
    </row>
    <row r="27" spans="1:13">
      <c r="A27" s="66" t="s">
        <v>490</v>
      </c>
      <c r="B27" s="66" t="s">
        <v>491</v>
      </c>
      <c r="C27" s="66"/>
      <c r="D27" s="66"/>
      <c r="E27" s="66"/>
      <c r="F27" s="67" t="s">
        <v>492</v>
      </c>
      <c r="G27" s="66"/>
      <c r="H27" s="66"/>
      <c r="I27" s="66"/>
      <c r="J27" s="66"/>
      <c r="K27" s="66"/>
      <c r="L27" s="66"/>
      <c r="M27" s="66"/>
    </row>
    <row r="28" spans="1:13">
      <c r="A28" s="66" t="s">
        <v>493</v>
      </c>
      <c r="B28" s="66" t="s">
        <v>300</v>
      </c>
      <c r="C28" s="66" t="s">
        <v>494</v>
      </c>
      <c r="D28" s="66"/>
      <c r="E28" s="66"/>
      <c r="F28" s="67"/>
      <c r="G28" s="64"/>
      <c r="H28" s="66"/>
      <c r="I28" s="66"/>
      <c r="J28" s="66"/>
      <c r="K28" s="66"/>
      <c r="L28" s="66"/>
      <c r="M28" s="66"/>
    </row>
    <row r="29" spans="1:13">
      <c r="A29" s="66" t="s">
        <v>495</v>
      </c>
      <c r="B29" s="66" t="s">
        <v>496</v>
      </c>
      <c r="C29" s="66" t="s">
        <v>497</v>
      </c>
      <c r="D29" s="66"/>
      <c r="E29" s="66"/>
      <c r="F29" s="64"/>
      <c r="G29" s="67"/>
      <c r="H29" s="66"/>
      <c r="I29" s="66"/>
      <c r="J29" s="66"/>
      <c r="K29" s="66"/>
      <c r="L29" s="66"/>
      <c r="M29" s="66"/>
    </row>
    <row r="30" spans="1:13">
      <c r="A30" s="66" t="s">
        <v>498</v>
      </c>
      <c r="B30" s="75" t="s">
        <v>499</v>
      </c>
      <c r="C30" s="66" t="s">
        <v>487</v>
      </c>
      <c r="D30" s="66"/>
      <c r="E30" s="66"/>
      <c r="F30" s="64"/>
      <c r="G30" s="67"/>
      <c r="H30" s="64"/>
      <c r="I30" s="63"/>
      <c r="J30" s="63"/>
      <c r="K30" s="66"/>
      <c r="L30" s="66"/>
      <c r="M30" s="66"/>
    </row>
    <row r="31" spans="1:13">
      <c r="A31" s="66" t="s">
        <v>500</v>
      </c>
      <c r="B31" s="66" t="s">
        <v>501</v>
      </c>
      <c r="C31" s="66"/>
      <c r="D31" s="66"/>
      <c r="E31" s="66"/>
      <c r="F31" s="66"/>
      <c r="G31" s="66"/>
      <c r="H31" s="74"/>
      <c r="I31" s="64"/>
      <c r="J31" s="64"/>
      <c r="K31" s="66"/>
      <c r="L31" s="66"/>
      <c r="M31" s="66"/>
    </row>
    <row r="32" spans="1:13">
      <c r="A32" s="66"/>
      <c r="B32" s="66"/>
      <c r="C32" s="66"/>
      <c r="D32" s="66"/>
      <c r="E32" s="66"/>
      <c r="F32" s="67"/>
      <c r="G32" s="66"/>
      <c r="H32" s="66"/>
      <c r="I32" s="66"/>
      <c r="J32" s="66"/>
      <c r="K32" s="66"/>
      <c r="L32" s="66"/>
      <c r="M32" s="66"/>
    </row>
    <row r="33" spans="1:16">
      <c r="A33" s="66"/>
      <c r="B33" s="66"/>
      <c r="C33" s="62"/>
      <c r="D33" s="66"/>
      <c r="E33" s="66"/>
      <c r="F33" s="66"/>
      <c r="G33" s="66"/>
      <c r="H33" s="66"/>
      <c r="I33" s="66"/>
      <c r="J33" s="66"/>
      <c r="K33" s="66"/>
      <c r="L33" s="66"/>
      <c r="M33" s="66"/>
      <c r="N33" s="66"/>
      <c r="O33" s="66"/>
      <c r="P33" s="66"/>
    </row>
    <row r="35" spans="1:16">
      <c r="A35" s="66"/>
      <c r="B35" s="66"/>
      <c r="C35" s="66"/>
      <c r="D35" s="66"/>
      <c r="E35" s="66"/>
      <c r="F35" s="67"/>
      <c r="G35" s="67"/>
      <c r="H35" s="66"/>
      <c r="I35" s="66"/>
      <c r="J35" s="66"/>
      <c r="K35" s="66"/>
      <c r="L35" s="66"/>
      <c r="M35" s="66"/>
      <c r="N35" s="66"/>
      <c r="O35" s="66"/>
      <c r="P35" s="66"/>
    </row>
    <row r="36" spans="1:16">
      <c r="A36" s="66"/>
      <c r="B36" s="69" t="s">
        <v>502</v>
      </c>
      <c r="C36" s="66"/>
      <c r="D36" s="66"/>
      <c r="E36" s="66"/>
      <c r="F36" s="66"/>
      <c r="G36" s="66"/>
      <c r="H36" s="66"/>
      <c r="I36" s="66"/>
      <c r="J36" s="66"/>
      <c r="K36" s="66"/>
      <c r="L36" s="66"/>
      <c r="M36" s="66"/>
      <c r="N36" s="66"/>
      <c r="O36" s="66"/>
      <c r="P36" s="66"/>
    </row>
    <row r="37" spans="1:16">
      <c r="A37" s="66" t="s">
        <v>503</v>
      </c>
      <c r="B37" s="66" t="s">
        <v>504</v>
      </c>
      <c r="C37" s="75" t="s">
        <v>505</v>
      </c>
      <c r="D37" s="66"/>
      <c r="E37" s="66"/>
      <c r="F37" s="66"/>
      <c r="G37" s="65" t="s">
        <v>506</v>
      </c>
      <c r="H37" s="66"/>
      <c r="I37" s="66"/>
      <c r="J37" s="66"/>
      <c r="K37" s="66"/>
      <c r="L37" s="66"/>
      <c r="M37" s="66"/>
      <c r="N37" s="66"/>
      <c r="O37" s="66"/>
      <c r="P37" s="66"/>
    </row>
    <row r="38" spans="1:16">
      <c r="A38" s="66" t="s">
        <v>507</v>
      </c>
      <c r="B38" s="66" t="s">
        <v>508</v>
      </c>
      <c r="C38" s="66" t="s">
        <v>509</v>
      </c>
      <c r="D38" s="66"/>
      <c r="E38" s="66"/>
      <c r="F38" s="66"/>
      <c r="G38" s="66"/>
      <c r="H38" s="66"/>
      <c r="I38" s="66"/>
      <c r="J38" s="66"/>
      <c r="K38" s="66"/>
      <c r="L38" s="66"/>
      <c r="M38" s="66"/>
      <c r="N38" s="66"/>
      <c r="O38" s="66"/>
      <c r="P38" s="66"/>
    </row>
    <row r="39" spans="1:16">
      <c r="A39" s="66" t="s">
        <v>510</v>
      </c>
      <c r="B39" s="66" t="s">
        <v>511</v>
      </c>
      <c r="C39" s="62"/>
      <c r="D39" s="66"/>
      <c r="E39" s="66"/>
      <c r="F39" s="66"/>
      <c r="G39" s="66"/>
      <c r="H39" s="66"/>
      <c r="I39" s="66"/>
      <c r="J39" s="66"/>
      <c r="K39" s="66"/>
      <c r="L39" s="66"/>
      <c r="M39" s="66"/>
      <c r="N39" s="66"/>
      <c r="O39" s="66"/>
      <c r="P39" s="66"/>
    </row>
    <row r="40" spans="1:16">
      <c r="A40" s="66" t="s">
        <v>512</v>
      </c>
      <c r="B40" s="66" t="s">
        <v>513</v>
      </c>
      <c r="C40" s="66"/>
      <c r="D40" s="66"/>
      <c r="E40" s="66"/>
      <c r="F40" s="66"/>
      <c r="G40" s="66"/>
      <c r="H40" s="61"/>
      <c r="I40" s="61"/>
      <c r="J40" s="61"/>
      <c r="K40" s="61"/>
      <c r="L40" s="61"/>
      <c r="M40" s="61"/>
      <c r="N40" s="61"/>
      <c r="O40" s="61"/>
      <c r="P40" s="61"/>
    </row>
    <row r="41" spans="1:16">
      <c r="A41" s="66" t="s">
        <v>514</v>
      </c>
      <c r="B41" s="66" t="s">
        <v>515</v>
      </c>
      <c r="C41" s="66"/>
      <c r="D41" s="66"/>
      <c r="E41" s="66"/>
      <c r="F41" s="66"/>
      <c r="G41" s="66"/>
      <c r="H41" s="66"/>
      <c r="I41" s="66"/>
      <c r="J41" s="66"/>
      <c r="K41" s="66"/>
      <c r="L41" s="66"/>
      <c r="M41" s="66"/>
      <c r="N41" s="66"/>
      <c r="O41" s="66"/>
      <c r="P41" s="66"/>
    </row>
    <row r="42" spans="1:16">
      <c r="A42" s="66" t="s">
        <v>516</v>
      </c>
      <c r="B42" s="75" t="s">
        <v>517</v>
      </c>
      <c r="C42" s="66"/>
      <c r="D42" s="66"/>
      <c r="E42" s="66"/>
      <c r="F42" s="66"/>
      <c r="G42" s="66"/>
      <c r="H42" s="66"/>
      <c r="I42" s="66"/>
      <c r="J42" s="66"/>
      <c r="K42" s="66"/>
      <c r="L42" s="66"/>
      <c r="M42" s="66"/>
      <c r="N42" s="66"/>
      <c r="O42" s="66"/>
      <c r="P42" s="66"/>
    </row>
    <row r="43" spans="1:16">
      <c r="A43" s="66" t="s">
        <v>518</v>
      </c>
      <c r="B43" s="66" t="s">
        <v>519</v>
      </c>
      <c r="C43" s="66"/>
      <c r="D43" s="66"/>
      <c r="E43" s="66"/>
      <c r="F43" s="66"/>
      <c r="G43" s="66"/>
      <c r="H43" s="66"/>
      <c r="I43" s="66"/>
      <c r="J43" s="66"/>
      <c r="K43" s="66"/>
      <c r="L43" s="66"/>
      <c r="M43" s="66"/>
      <c r="N43" s="66"/>
      <c r="O43" s="66"/>
      <c r="P43" s="66"/>
    </row>
    <row r="44" spans="1:16">
      <c r="A44" s="66" t="s">
        <v>520</v>
      </c>
      <c r="B44" s="66" t="s">
        <v>521</v>
      </c>
      <c r="C44" s="66"/>
      <c r="D44" s="66"/>
      <c r="E44" s="66"/>
      <c r="F44" s="66"/>
      <c r="G44" s="66"/>
      <c r="H44" s="66"/>
      <c r="I44" s="66"/>
      <c r="J44" s="66"/>
      <c r="K44" s="66"/>
      <c r="L44" s="66"/>
      <c r="M44" s="66"/>
      <c r="N44" s="66"/>
      <c r="O44" s="66"/>
      <c r="P44" s="66"/>
    </row>
    <row r="46" spans="1:16">
      <c r="A46" s="66"/>
      <c r="B46" s="69" t="s">
        <v>522</v>
      </c>
      <c r="C46" s="66"/>
      <c r="D46" s="66"/>
      <c r="E46" s="66"/>
      <c r="F46" s="66"/>
      <c r="G46" s="66"/>
      <c r="H46" s="66"/>
      <c r="I46" s="66"/>
      <c r="J46" s="66"/>
      <c r="K46" s="66"/>
      <c r="L46" s="66"/>
      <c r="M46" s="66"/>
      <c r="N46" s="66"/>
      <c r="O46" s="66"/>
      <c r="P46" s="66"/>
    </row>
    <row r="47" spans="1:16">
      <c r="A47" s="66" t="s">
        <v>523</v>
      </c>
      <c r="B47" s="66" t="s">
        <v>524</v>
      </c>
      <c r="C47" s="62"/>
      <c r="D47" s="66" t="s">
        <v>525</v>
      </c>
      <c r="E47" s="66"/>
      <c r="F47" s="66"/>
      <c r="G47" s="66"/>
      <c r="H47" s="66"/>
      <c r="I47" s="66"/>
      <c r="J47" s="66"/>
      <c r="K47" s="66"/>
      <c r="L47" s="66"/>
      <c r="M47" s="66"/>
      <c r="N47" s="66"/>
      <c r="O47" s="66"/>
      <c r="P47" s="66"/>
    </row>
    <row r="49" spans="4:16">
      <c r="D49" s="61">
        <v>43617</v>
      </c>
      <c r="E49" s="61">
        <v>43647</v>
      </c>
      <c r="F49" s="61">
        <v>43678</v>
      </c>
      <c r="G49" s="61">
        <v>43709</v>
      </c>
      <c r="H49" s="61">
        <v>43739</v>
      </c>
      <c r="I49" s="61">
        <v>43770</v>
      </c>
      <c r="J49" s="61">
        <v>43800</v>
      </c>
      <c r="K49" s="61">
        <v>43831</v>
      </c>
      <c r="L49" s="61">
        <v>43862</v>
      </c>
      <c r="M49" s="61">
        <v>43891</v>
      </c>
      <c r="N49" s="61">
        <v>43922</v>
      </c>
      <c r="O49" s="61">
        <v>43952</v>
      </c>
      <c r="P49" s="61">
        <v>43983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77"/>
  <sheetViews>
    <sheetView workbookViewId="0">
      <selection activeCell="E8" sqref="E8"/>
    </sheetView>
  </sheetViews>
  <sheetFormatPr defaultRowHeight="15"/>
  <cols>
    <col min="1" max="1" width="4.140625" bestFit="1" customWidth="1"/>
    <col min="2" max="2" width="100.42578125" bestFit="1" customWidth="1"/>
    <col min="3" max="3" width="8.85546875" bestFit="1" customWidth="1"/>
    <col min="4" max="4" width="17" bestFit="1" customWidth="1"/>
    <col min="5" max="5" width="73.5703125" customWidth="1"/>
  </cols>
  <sheetData>
    <row r="1" spans="1:5" ht="53.25">
      <c r="A1" s="66"/>
      <c r="B1" s="70" t="s">
        <v>526</v>
      </c>
      <c r="C1" s="82" t="s">
        <v>527</v>
      </c>
      <c r="D1" s="70" t="s">
        <v>4</v>
      </c>
      <c r="E1" s="77" t="s">
        <v>528</v>
      </c>
    </row>
    <row r="2" spans="1:5">
      <c r="A2" s="66"/>
      <c r="B2" s="66"/>
      <c r="C2" s="66"/>
      <c r="D2" s="66"/>
      <c r="E2" s="78"/>
    </row>
    <row r="3" spans="1:5" ht="60">
      <c r="A3" s="66" t="s">
        <v>479</v>
      </c>
      <c r="B3" s="68" t="s">
        <v>529</v>
      </c>
      <c r="C3" s="68"/>
      <c r="D3" s="76">
        <v>43830</v>
      </c>
      <c r="E3" s="88" t="s">
        <v>530</v>
      </c>
    </row>
    <row r="4" spans="1:5">
      <c r="A4" s="66"/>
      <c r="B4" s="66" t="s">
        <v>531</v>
      </c>
      <c r="C4" s="66"/>
      <c r="D4" s="66"/>
      <c r="E4" s="78" t="s">
        <v>532</v>
      </c>
    </row>
    <row r="5" spans="1:5">
      <c r="A5" s="66"/>
      <c r="B5" s="66" t="s">
        <v>533</v>
      </c>
      <c r="C5" s="84">
        <v>0.9</v>
      </c>
      <c r="D5" s="66"/>
      <c r="E5" s="78"/>
    </row>
    <row r="6" spans="1:5">
      <c r="A6" s="66"/>
      <c r="B6" s="66" t="s">
        <v>534</v>
      </c>
      <c r="C6" s="84">
        <v>0.9</v>
      </c>
      <c r="D6" s="66"/>
      <c r="E6" s="78"/>
    </row>
    <row r="7" spans="1:5">
      <c r="A7" s="66"/>
      <c r="B7" s="66" t="s">
        <v>535</v>
      </c>
      <c r="C7" s="84">
        <v>0.9</v>
      </c>
      <c r="D7" s="66"/>
      <c r="E7" s="78"/>
    </row>
    <row r="8" spans="1:5">
      <c r="A8" s="66"/>
      <c r="B8" s="66" t="s">
        <v>536</v>
      </c>
      <c r="C8" s="84">
        <v>0.5</v>
      </c>
      <c r="D8" s="66"/>
      <c r="E8" s="78"/>
    </row>
    <row r="9" spans="1:5">
      <c r="A9" s="66"/>
      <c r="B9" s="66" t="s">
        <v>537</v>
      </c>
      <c r="C9" s="84">
        <v>1</v>
      </c>
      <c r="D9" s="66"/>
      <c r="E9" s="78"/>
    </row>
    <row r="10" spans="1:5">
      <c r="A10" s="66"/>
      <c r="B10" s="66" t="s">
        <v>538</v>
      </c>
      <c r="C10" s="84">
        <v>0.75</v>
      </c>
      <c r="D10" s="66"/>
      <c r="E10" s="78"/>
    </row>
    <row r="11" spans="1:5">
      <c r="A11" s="66"/>
      <c r="B11" s="66" t="s">
        <v>539</v>
      </c>
      <c r="C11" s="84">
        <v>0</v>
      </c>
      <c r="D11" s="66"/>
      <c r="E11" s="78"/>
    </row>
    <row r="12" spans="1:5">
      <c r="A12" s="66"/>
      <c r="B12" s="66"/>
      <c r="C12" s="66"/>
      <c r="D12" s="66"/>
      <c r="E12" s="78"/>
    </row>
    <row r="13" spans="1:5">
      <c r="A13" s="66" t="s">
        <v>482</v>
      </c>
      <c r="B13" s="68" t="s">
        <v>483</v>
      </c>
      <c r="C13" s="68"/>
      <c r="D13" s="76">
        <v>43830</v>
      </c>
      <c r="E13" s="79"/>
    </row>
    <row r="14" spans="1:5" ht="30">
      <c r="A14" s="66"/>
      <c r="B14" s="71" t="s">
        <v>540</v>
      </c>
      <c r="C14" s="71"/>
      <c r="D14" s="71"/>
      <c r="E14" s="78" t="s">
        <v>541</v>
      </c>
    </row>
    <row r="15" spans="1:5">
      <c r="A15" s="66"/>
      <c r="B15" s="71" t="s">
        <v>542</v>
      </c>
      <c r="C15" s="84">
        <v>0.4</v>
      </c>
      <c r="D15" s="71" t="s">
        <v>543</v>
      </c>
      <c r="E15" s="78"/>
    </row>
    <row r="16" spans="1:5">
      <c r="A16" s="66"/>
      <c r="B16" s="71" t="s">
        <v>544</v>
      </c>
      <c r="C16" s="84">
        <v>0.5</v>
      </c>
      <c r="D16" s="71"/>
      <c r="E16" s="78"/>
    </row>
    <row r="17" spans="1:5">
      <c r="A17" s="66"/>
      <c r="B17" s="71" t="s">
        <v>545</v>
      </c>
      <c r="C17" s="84">
        <v>0.6</v>
      </c>
      <c r="D17" s="71" t="s">
        <v>275</v>
      </c>
      <c r="E17" s="78"/>
    </row>
    <row r="18" spans="1:5">
      <c r="A18" s="66"/>
      <c r="B18" s="71" t="s">
        <v>546</v>
      </c>
      <c r="C18" s="84">
        <v>0.5</v>
      </c>
      <c r="D18" s="71" t="s">
        <v>547</v>
      </c>
      <c r="E18" s="78"/>
    </row>
    <row r="19" spans="1:5">
      <c r="A19" s="66"/>
      <c r="B19" s="71" t="s">
        <v>548</v>
      </c>
      <c r="C19" s="84">
        <v>0.1</v>
      </c>
      <c r="D19" s="71"/>
      <c r="E19" s="78"/>
    </row>
    <row r="20" spans="1:5">
      <c r="A20" s="66"/>
      <c r="B20" s="71" t="s">
        <v>549</v>
      </c>
      <c r="C20" s="84">
        <v>0.1</v>
      </c>
      <c r="D20" s="71" t="s">
        <v>550</v>
      </c>
      <c r="E20" s="78"/>
    </row>
    <row r="21" spans="1:5">
      <c r="A21" s="66"/>
      <c r="B21" s="71"/>
      <c r="C21" s="71"/>
      <c r="D21" s="71"/>
      <c r="E21" s="78"/>
    </row>
    <row r="22" spans="1:5">
      <c r="A22" s="66" t="s">
        <v>485</v>
      </c>
      <c r="B22" s="81" t="s">
        <v>551</v>
      </c>
      <c r="C22" s="81"/>
      <c r="D22" s="71"/>
      <c r="E22" s="90"/>
    </row>
    <row r="23" spans="1:5">
      <c r="A23" s="66"/>
      <c r="B23" s="71" t="s">
        <v>552</v>
      </c>
      <c r="C23" s="89">
        <v>1</v>
      </c>
      <c r="D23" s="71"/>
      <c r="E23" s="78"/>
    </row>
    <row r="24" spans="1:5">
      <c r="A24" s="66"/>
      <c r="B24" s="71" t="s">
        <v>553</v>
      </c>
      <c r="C24" s="68"/>
      <c r="D24" s="71"/>
      <c r="E24" s="78" t="s">
        <v>554</v>
      </c>
    </row>
    <row r="25" spans="1:5">
      <c r="A25" s="66"/>
      <c r="B25" s="71"/>
      <c r="C25" s="71"/>
      <c r="D25" s="71"/>
      <c r="E25" s="78"/>
    </row>
    <row r="26" spans="1:5">
      <c r="A26" s="66"/>
      <c r="B26" s="71"/>
      <c r="C26" s="66"/>
      <c r="D26" s="66"/>
      <c r="E26" s="78"/>
    </row>
    <row r="27" spans="1:5">
      <c r="A27" s="66" t="s">
        <v>488</v>
      </c>
      <c r="B27" s="83" t="s">
        <v>489</v>
      </c>
      <c r="C27" s="83" t="s">
        <v>555</v>
      </c>
      <c r="D27" s="83" t="s">
        <v>555</v>
      </c>
      <c r="E27" s="91" t="s">
        <v>556</v>
      </c>
    </row>
    <row r="28" spans="1:5">
      <c r="A28" s="66"/>
      <c r="B28" s="66" t="s">
        <v>557</v>
      </c>
      <c r="C28" s="66"/>
      <c r="D28" s="66"/>
      <c r="E28" s="78"/>
    </row>
    <row r="29" spans="1:5">
      <c r="A29" s="66"/>
      <c r="B29" s="66"/>
      <c r="C29" s="66"/>
      <c r="D29" s="66"/>
      <c r="E29" s="78"/>
    </row>
    <row r="30" spans="1:5">
      <c r="A30" s="66" t="s">
        <v>490</v>
      </c>
      <c r="B30" s="68" t="s">
        <v>491</v>
      </c>
      <c r="C30" s="68"/>
      <c r="D30" s="68"/>
      <c r="E30" s="78"/>
    </row>
    <row r="31" spans="1:5">
      <c r="A31" s="66"/>
      <c r="B31" s="66" t="s">
        <v>558</v>
      </c>
      <c r="C31" s="66"/>
      <c r="D31" s="66"/>
      <c r="E31" s="78"/>
    </row>
    <row r="32" spans="1:5">
      <c r="A32" s="66"/>
      <c r="B32" s="66"/>
      <c r="C32" s="66"/>
      <c r="D32" s="66"/>
      <c r="E32" s="78"/>
    </row>
    <row r="33" spans="1:5">
      <c r="A33" s="66" t="s">
        <v>493</v>
      </c>
      <c r="B33" s="67" t="s">
        <v>559</v>
      </c>
      <c r="C33" s="67"/>
      <c r="D33" s="67"/>
      <c r="E33" s="78"/>
    </row>
    <row r="34" spans="1:5">
      <c r="A34" s="66"/>
      <c r="B34" s="66" t="s">
        <v>560</v>
      </c>
      <c r="C34" s="85">
        <v>0.9</v>
      </c>
      <c r="D34" s="66"/>
      <c r="E34" s="78"/>
    </row>
    <row r="35" spans="1:5">
      <c r="A35" s="66"/>
      <c r="B35" s="66" t="s">
        <v>561</v>
      </c>
      <c r="C35" s="85">
        <v>1</v>
      </c>
      <c r="D35" s="66"/>
      <c r="E35" s="78"/>
    </row>
    <row r="36" spans="1:5">
      <c r="A36" s="66"/>
      <c r="B36" s="66"/>
      <c r="C36" s="66"/>
      <c r="D36" s="66"/>
      <c r="E36" s="78"/>
    </row>
    <row r="37" spans="1:5">
      <c r="A37" s="66" t="s">
        <v>495</v>
      </c>
      <c r="B37" s="67" t="s">
        <v>562</v>
      </c>
      <c r="C37" s="67"/>
      <c r="D37" s="67"/>
      <c r="E37" s="78"/>
    </row>
    <row r="38" spans="1:5">
      <c r="A38" s="66"/>
      <c r="B38" s="66" t="s">
        <v>563</v>
      </c>
      <c r="C38" s="66"/>
      <c r="D38" s="86">
        <v>43738</v>
      </c>
      <c r="E38" s="78"/>
    </row>
    <row r="39" spans="1:5">
      <c r="A39" s="66"/>
      <c r="B39" s="66" t="s">
        <v>564</v>
      </c>
      <c r="C39" s="66"/>
      <c r="D39" s="66"/>
      <c r="E39" s="78"/>
    </row>
    <row r="40" spans="1:5">
      <c r="A40" s="66"/>
      <c r="B40" s="66" t="s">
        <v>565</v>
      </c>
      <c r="C40" s="66"/>
      <c r="D40" s="66"/>
      <c r="E40" s="78"/>
    </row>
    <row r="41" spans="1:5">
      <c r="A41" s="66"/>
      <c r="B41" s="66"/>
      <c r="C41" s="66"/>
      <c r="D41" s="66"/>
      <c r="E41" s="78"/>
    </row>
    <row r="42" spans="1:5">
      <c r="A42" s="66" t="s">
        <v>498</v>
      </c>
      <c r="B42" s="67" t="s">
        <v>499</v>
      </c>
      <c r="C42" s="67"/>
      <c r="D42" s="67" t="s">
        <v>566</v>
      </c>
      <c r="E42" s="78"/>
    </row>
    <row r="43" spans="1:5">
      <c r="A43" s="66"/>
      <c r="B43" s="66" t="s">
        <v>567</v>
      </c>
      <c r="C43" s="66"/>
      <c r="D43" s="66"/>
      <c r="E43" s="78"/>
    </row>
    <row r="44" spans="1:5">
      <c r="A44" s="66"/>
      <c r="B44" s="66" t="s">
        <v>568</v>
      </c>
      <c r="C44" s="66"/>
      <c r="D44" s="66"/>
      <c r="E44" s="78"/>
    </row>
    <row r="45" spans="1:5">
      <c r="A45" s="66"/>
      <c r="B45" s="66" t="s">
        <v>569</v>
      </c>
      <c r="C45" s="66"/>
      <c r="D45" s="66"/>
      <c r="E45" s="78"/>
    </row>
    <row r="46" spans="1:5">
      <c r="A46" s="66"/>
      <c r="B46" s="66" t="s">
        <v>570</v>
      </c>
      <c r="C46" s="66"/>
      <c r="D46" s="66"/>
      <c r="E46" s="78"/>
    </row>
    <row r="47" spans="1:5">
      <c r="A47" s="66"/>
      <c r="B47" s="66"/>
      <c r="C47" s="66"/>
      <c r="D47" s="66"/>
      <c r="E47" s="78"/>
    </row>
    <row r="48" spans="1:5">
      <c r="A48" s="66" t="s">
        <v>500</v>
      </c>
      <c r="B48" s="74" t="s">
        <v>571</v>
      </c>
      <c r="C48" s="74"/>
      <c r="D48" s="74"/>
      <c r="E48" s="78"/>
    </row>
    <row r="49" spans="1:5">
      <c r="A49" s="66"/>
      <c r="B49" s="66" t="s">
        <v>572</v>
      </c>
      <c r="C49" s="66"/>
      <c r="D49" s="66"/>
      <c r="E49" s="78"/>
    </row>
    <row r="50" spans="1:5">
      <c r="A50" s="66"/>
      <c r="B50" s="66" t="s">
        <v>573</v>
      </c>
      <c r="C50" s="66"/>
      <c r="D50" s="66"/>
      <c r="E50" s="78"/>
    </row>
    <row r="51" spans="1:5">
      <c r="A51" s="66"/>
      <c r="B51" s="66"/>
      <c r="C51" s="66"/>
      <c r="D51" s="66"/>
      <c r="E51" s="78"/>
    </row>
    <row r="52" spans="1:5">
      <c r="A52" s="66"/>
      <c r="B52" s="66"/>
      <c r="C52" s="66"/>
      <c r="D52" s="66"/>
      <c r="E52" s="78"/>
    </row>
    <row r="53" spans="1:5">
      <c r="A53" s="66"/>
      <c r="B53" s="69" t="s">
        <v>502</v>
      </c>
      <c r="C53" s="66"/>
      <c r="D53" s="66"/>
      <c r="E53" s="78"/>
    </row>
    <row r="54" spans="1:5">
      <c r="A54" s="66" t="s">
        <v>503</v>
      </c>
      <c r="B54" s="66" t="s">
        <v>504</v>
      </c>
      <c r="C54" s="66"/>
      <c r="D54" s="66"/>
      <c r="E54" s="78" t="s">
        <v>574</v>
      </c>
    </row>
    <row r="55" spans="1:5" ht="90">
      <c r="A55" s="66"/>
      <c r="B55" s="71" t="s">
        <v>575</v>
      </c>
      <c r="C55" s="71"/>
      <c r="D55" s="71"/>
      <c r="E55" s="78" t="s">
        <v>576</v>
      </c>
    </row>
    <row r="56" spans="1:5">
      <c r="A56" s="66"/>
      <c r="B56" s="66"/>
      <c r="C56" s="66"/>
      <c r="D56" s="66"/>
      <c r="E56" s="78"/>
    </row>
    <row r="57" spans="1:5">
      <c r="A57" s="66"/>
      <c r="B57" s="66"/>
      <c r="C57" s="66"/>
      <c r="D57" s="66"/>
      <c r="E57" s="78"/>
    </row>
    <row r="58" spans="1:5">
      <c r="A58" s="66" t="s">
        <v>507</v>
      </c>
      <c r="B58" s="87" t="s">
        <v>577</v>
      </c>
      <c r="C58" s="87"/>
      <c r="D58" s="87"/>
      <c r="E58" s="92" t="s">
        <v>578</v>
      </c>
    </row>
    <row r="59" spans="1:5">
      <c r="A59" s="66"/>
      <c r="B59" s="66" t="s">
        <v>579</v>
      </c>
      <c r="C59" s="66"/>
      <c r="D59" s="66"/>
      <c r="E59" s="78" t="s">
        <v>580</v>
      </c>
    </row>
    <row r="60" spans="1:5">
      <c r="A60" s="66"/>
      <c r="B60" s="66"/>
      <c r="C60" s="66"/>
      <c r="D60" s="66"/>
      <c r="E60" s="78"/>
    </row>
    <row r="61" spans="1:5">
      <c r="A61" s="66" t="s">
        <v>510</v>
      </c>
      <c r="B61" s="72" t="s">
        <v>511</v>
      </c>
      <c r="C61" s="72"/>
      <c r="D61" s="72"/>
      <c r="E61" s="80" t="s">
        <v>574</v>
      </c>
    </row>
    <row r="62" spans="1:5" ht="60">
      <c r="A62" s="66"/>
      <c r="B62" s="71" t="s">
        <v>581</v>
      </c>
      <c r="C62" s="71"/>
      <c r="D62" s="71"/>
      <c r="E62" s="78" t="s">
        <v>582</v>
      </c>
    </row>
    <row r="63" spans="1:5">
      <c r="A63" s="66"/>
      <c r="B63" s="66"/>
      <c r="C63" s="66"/>
      <c r="D63" s="66"/>
      <c r="E63" s="78"/>
    </row>
    <row r="64" spans="1:5">
      <c r="A64" s="66" t="s">
        <v>512</v>
      </c>
      <c r="B64" s="87" t="s">
        <v>583</v>
      </c>
      <c r="C64" s="87"/>
      <c r="D64" s="87"/>
      <c r="E64" s="92" t="s">
        <v>578</v>
      </c>
    </row>
    <row r="65" spans="1:5" ht="30">
      <c r="A65" s="66"/>
      <c r="B65" s="73" t="s">
        <v>584</v>
      </c>
      <c r="C65" s="73"/>
      <c r="D65" s="66"/>
      <c r="E65" s="78" t="s">
        <v>585</v>
      </c>
    </row>
    <row r="66" spans="1:5">
      <c r="A66" s="66"/>
      <c r="B66" s="73" t="s">
        <v>586</v>
      </c>
      <c r="C66" s="73"/>
      <c r="D66" s="66"/>
      <c r="E66" s="78"/>
    </row>
    <row r="67" spans="1:5">
      <c r="A67" s="66"/>
      <c r="B67" s="66"/>
      <c r="C67" s="66"/>
      <c r="D67" s="66"/>
      <c r="E67" s="78"/>
    </row>
    <row r="68" spans="1:5">
      <c r="A68" s="66" t="s">
        <v>514</v>
      </c>
      <c r="B68" s="66" t="s">
        <v>587</v>
      </c>
      <c r="C68" s="66"/>
      <c r="D68" s="66"/>
      <c r="E68" s="78"/>
    </row>
    <row r="69" spans="1:5" ht="30">
      <c r="A69" s="66"/>
      <c r="B69" s="71" t="s">
        <v>588</v>
      </c>
      <c r="C69" s="71"/>
      <c r="D69" s="66"/>
      <c r="E69" s="78"/>
    </row>
    <row r="70" spans="1:5">
      <c r="A70" s="66"/>
      <c r="B70" s="66"/>
      <c r="C70" s="66"/>
      <c r="D70" s="66"/>
      <c r="E70" s="78"/>
    </row>
    <row r="71" spans="1:5">
      <c r="A71" s="66" t="s">
        <v>516</v>
      </c>
      <c r="B71" s="75" t="s">
        <v>517</v>
      </c>
      <c r="C71" s="66"/>
      <c r="D71" s="66"/>
      <c r="E71" s="78"/>
    </row>
    <row r="72" spans="1:5">
      <c r="A72" s="66"/>
      <c r="B72" s="66" t="s">
        <v>589</v>
      </c>
      <c r="C72" s="66"/>
      <c r="D72" s="66"/>
      <c r="E72" s="78"/>
    </row>
    <row r="73" spans="1:5">
      <c r="A73" s="66"/>
      <c r="B73" s="66"/>
      <c r="C73" s="66"/>
      <c r="D73" s="66"/>
      <c r="E73" s="78"/>
    </row>
    <row r="74" spans="1:5">
      <c r="A74" s="66" t="s">
        <v>518</v>
      </c>
      <c r="B74" s="66" t="s">
        <v>519</v>
      </c>
      <c r="C74" s="66"/>
      <c r="D74" s="66"/>
      <c r="E74" s="78"/>
    </row>
    <row r="75" spans="1:5">
      <c r="A75" s="66"/>
      <c r="B75" s="73" t="s">
        <v>590</v>
      </c>
      <c r="C75" s="66"/>
      <c r="D75" s="66"/>
      <c r="E75" s="78"/>
    </row>
    <row r="76" spans="1:5">
      <c r="A76" s="66"/>
      <c r="B76" s="66"/>
      <c r="C76" s="66"/>
      <c r="D76" s="66"/>
      <c r="E76" s="78"/>
    </row>
    <row r="77" spans="1:5">
      <c r="A77" s="66" t="s">
        <v>520</v>
      </c>
      <c r="B77" s="66" t="s">
        <v>521</v>
      </c>
      <c r="C77" s="66"/>
      <c r="D77" s="66"/>
      <c r="E77" s="7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P47"/>
  <sheetViews>
    <sheetView workbookViewId="0">
      <selection activeCell="B2" sqref="B2"/>
    </sheetView>
  </sheetViews>
  <sheetFormatPr defaultRowHeight="15"/>
  <cols>
    <col min="1" max="1" width="9.140625" style="66"/>
    <col min="2" max="2" width="18.42578125" style="66" customWidth="1"/>
    <col min="3" max="3" width="9.140625" style="66"/>
    <col min="4" max="4" width="9.85546875" style="66" customWidth="1"/>
    <col min="5" max="5" width="18.85546875" style="66" customWidth="1"/>
    <col min="6" max="6" width="9.42578125" style="66" customWidth="1"/>
    <col min="7" max="7" width="14.85546875" style="66" customWidth="1"/>
    <col min="8" max="8" width="9.140625" style="66"/>
    <col min="9" max="9" width="15.5703125" style="66" customWidth="1"/>
    <col min="10" max="10" width="71" style="66" customWidth="1"/>
    <col min="11" max="11" width="14.28515625" style="66" customWidth="1"/>
    <col min="12" max="12" width="12.140625" style="66" customWidth="1"/>
    <col min="13" max="13" width="9.140625" style="66"/>
    <col min="14" max="14" width="19.5703125" style="66" customWidth="1"/>
    <col min="15" max="15" width="24.5703125" style="66" customWidth="1"/>
    <col min="16" max="16" width="82.85546875" style="66" bestFit="1" customWidth="1"/>
    <col min="17" max="16384" width="9.140625" style="66"/>
  </cols>
  <sheetData>
    <row r="2" spans="2:16" ht="15.75">
      <c r="B2" s="60" t="s">
        <v>591</v>
      </c>
      <c r="C2" s="60" t="s">
        <v>592</v>
      </c>
      <c r="D2" s="60" t="s">
        <v>593</v>
      </c>
      <c r="E2" s="60" t="s">
        <v>594</v>
      </c>
      <c r="F2" s="60" t="s">
        <v>595</v>
      </c>
      <c r="G2" s="60" t="s">
        <v>596</v>
      </c>
      <c r="H2" s="60" t="s">
        <v>597</v>
      </c>
      <c r="I2" s="60" t="s">
        <v>598</v>
      </c>
      <c r="J2" s="60" t="s">
        <v>599</v>
      </c>
      <c r="K2" s="60" t="s">
        <v>600</v>
      </c>
      <c r="L2" s="60" t="s">
        <v>601</v>
      </c>
      <c r="M2" s="60" t="s">
        <v>602</v>
      </c>
      <c r="N2" s="60" t="s">
        <v>603</v>
      </c>
      <c r="O2" s="60" t="s">
        <v>604</v>
      </c>
      <c r="P2" s="60" t="s">
        <v>247</v>
      </c>
    </row>
    <row r="3" spans="2:16" ht="15.75">
      <c r="B3" s="93">
        <v>7</v>
      </c>
      <c r="C3" s="93">
        <v>10</v>
      </c>
      <c r="D3" s="93">
        <v>10</v>
      </c>
      <c r="E3" s="93">
        <v>8</v>
      </c>
      <c r="F3" s="93">
        <v>9</v>
      </c>
      <c r="G3" s="93">
        <v>7</v>
      </c>
      <c r="H3" s="93">
        <v>10</v>
      </c>
      <c r="I3" s="93">
        <v>9.5500000000000007</v>
      </c>
      <c r="J3" s="93" t="s">
        <v>605</v>
      </c>
      <c r="K3" s="93">
        <v>0</v>
      </c>
      <c r="L3" s="93" t="s">
        <v>606</v>
      </c>
      <c r="M3" s="93" t="s">
        <v>607</v>
      </c>
      <c r="N3" s="94" t="s">
        <v>608</v>
      </c>
      <c r="O3" s="94" t="s">
        <v>609</v>
      </c>
      <c r="P3" s="94" t="s">
        <v>610</v>
      </c>
    </row>
    <row r="4" spans="2:16" ht="15.75">
      <c r="B4" s="95">
        <v>77</v>
      </c>
      <c r="C4" s="95">
        <v>8</v>
      </c>
      <c r="D4" s="95">
        <v>8</v>
      </c>
      <c r="E4" s="95">
        <v>8</v>
      </c>
      <c r="F4" s="95">
        <v>1</v>
      </c>
      <c r="G4" s="95">
        <v>10</v>
      </c>
      <c r="H4" s="95">
        <v>9</v>
      </c>
      <c r="I4" s="95">
        <v>8.15</v>
      </c>
      <c r="J4" s="95" t="s">
        <v>611</v>
      </c>
      <c r="K4" s="95">
        <v>157</v>
      </c>
      <c r="L4" s="95" t="s">
        <v>612</v>
      </c>
      <c r="M4" s="95" t="s">
        <v>613</v>
      </c>
      <c r="N4" s="94" t="s">
        <v>608</v>
      </c>
      <c r="O4" s="93" t="s">
        <v>609</v>
      </c>
      <c r="P4" s="93" t="s">
        <v>614</v>
      </c>
    </row>
    <row r="5" spans="2:16" ht="15.75">
      <c r="B5" s="93">
        <v>78</v>
      </c>
      <c r="C5" s="93">
        <v>8</v>
      </c>
      <c r="D5" s="93">
        <v>8</v>
      </c>
      <c r="E5" s="93">
        <v>8</v>
      </c>
      <c r="F5" s="93">
        <v>1</v>
      </c>
      <c r="G5" s="93">
        <v>10</v>
      </c>
      <c r="H5" s="93">
        <v>9</v>
      </c>
      <c r="I5" s="93">
        <v>8.15</v>
      </c>
      <c r="J5" s="93" t="s">
        <v>615</v>
      </c>
      <c r="K5" s="93">
        <v>94</v>
      </c>
      <c r="L5" s="93" t="s">
        <v>612</v>
      </c>
      <c r="M5" s="93" t="s">
        <v>613</v>
      </c>
      <c r="N5" s="94" t="s">
        <v>608</v>
      </c>
      <c r="O5" s="93" t="s">
        <v>609</v>
      </c>
      <c r="P5" s="93" t="s">
        <v>614</v>
      </c>
    </row>
    <row r="6" spans="2:16" ht="15.75">
      <c r="B6" s="95">
        <v>79</v>
      </c>
      <c r="C6" s="95">
        <v>8</v>
      </c>
      <c r="D6" s="95">
        <v>8</v>
      </c>
      <c r="E6" s="95">
        <v>8</v>
      </c>
      <c r="F6" s="95">
        <v>1</v>
      </c>
      <c r="G6" s="95">
        <v>10</v>
      </c>
      <c r="H6" s="95">
        <v>9</v>
      </c>
      <c r="I6" s="95">
        <v>8.15</v>
      </c>
      <c r="J6" s="95" t="s">
        <v>616</v>
      </c>
      <c r="K6" s="95">
        <v>132</v>
      </c>
      <c r="L6" s="95" t="s">
        <v>612</v>
      </c>
      <c r="M6" s="95" t="s">
        <v>613</v>
      </c>
      <c r="N6" s="94" t="s">
        <v>608</v>
      </c>
      <c r="O6" s="93" t="s">
        <v>609</v>
      </c>
      <c r="P6" s="93" t="s">
        <v>614</v>
      </c>
    </row>
    <row r="7" spans="2:16" ht="15.75">
      <c r="B7" s="93">
        <v>82</v>
      </c>
      <c r="C7" s="93">
        <v>9</v>
      </c>
      <c r="D7" s="93">
        <v>8</v>
      </c>
      <c r="E7" s="93">
        <v>4</v>
      </c>
      <c r="F7" s="93">
        <v>6</v>
      </c>
      <c r="G7" s="93">
        <v>7</v>
      </c>
      <c r="H7" s="93">
        <v>6</v>
      </c>
      <c r="I7" s="93">
        <v>7.4499999999999993</v>
      </c>
      <c r="J7" s="93" t="s">
        <v>617</v>
      </c>
      <c r="K7" s="93">
        <v>220</v>
      </c>
      <c r="L7" s="93" t="s">
        <v>618</v>
      </c>
      <c r="M7" s="93" t="s">
        <v>613</v>
      </c>
      <c r="N7" s="93" t="s">
        <v>608</v>
      </c>
      <c r="O7" s="93" t="s">
        <v>619</v>
      </c>
      <c r="P7" s="93" t="s">
        <v>620</v>
      </c>
    </row>
    <row r="8" spans="2:16" ht="15.75">
      <c r="B8" s="95">
        <v>64</v>
      </c>
      <c r="C8" s="95">
        <v>10</v>
      </c>
      <c r="D8" s="95">
        <v>8</v>
      </c>
      <c r="E8" s="95">
        <v>5</v>
      </c>
      <c r="F8" s="95">
        <v>3</v>
      </c>
      <c r="G8" s="95">
        <v>7</v>
      </c>
      <c r="H8" s="95">
        <v>6</v>
      </c>
      <c r="I8" s="95">
        <v>7.1000000000000005</v>
      </c>
      <c r="J8" s="95" t="s">
        <v>621</v>
      </c>
      <c r="K8" s="95">
        <v>22</v>
      </c>
      <c r="L8" s="95" t="s">
        <v>618</v>
      </c>
      <c r="M8" s="95" t="s">
        <v>613</v>
      </c>
      <c r="N8" s="93" t="s">
        <v>622</v>
      </c>
      <c r="O8" s="93" t="s">
        <v>623</v>
      </c>
      <c r="P8" s="93" t="s">
        <v>624</v>
      </c>
    </row>
    <row r="9" spans="2:16" ht="15.75">
      <c r="B9" s="93">
        <v>65</v>
      </c>
      <c r="C9" s="93">
        <v>1</v>
      </c>
      <c r="D9" s="93">
        <v>8</v>
      </c>
      <c r="E9" s="93">
        <v>10</v>
      </c>
      <c r="F9" s="93">
        <v>3</v>
      </c>
      <c r="G9" s="93">
        <v>8</v>
      </c>
      <c r="H9" s="93">
        <v>10</v>
      </c>
      <c r="I9" s="93">
        <v>6.8</v>
      </c>
      <c r="J9" s="93" t="s">
        <v>625</v>
      </c>
      <c r="K9" s="93">
        <v>10</v>
      </c>
      <c r="L9" s="93" t="s">
        <v>612</v>
      </c>
      <c r="M9" s="93" t="s">
        <v>613</v>
      </c>
      <c r="N9" s="93" t="s">
        <v>608</v>
      </c>
      <c r="O9" s="93" t="s">
        <v>619</v>
      </c>
      <c r="P9" s="93"/>
    </row>
    <row r="10" spans="2:16" ht="15.75">
      <c r="B10" s="95">
        <v>66</v>
      </c>
      <c r="C10" s="95">
        <v>1</v>
      </c>
      <c r="D10" s="95">
        <v>8</v>
      </c>
      <c r="E10" s="95">
        <v>10</v>
      </c>
      <c r="F10" s="95">
        <v>3</v>
      </c>
      <c r="G10" s="95">
        <v>8</v>
      </c>
      <c r="H10" s="95">
        <v>10</v>
      </c>
      <c r="I10" s="95">
        <v>6.8</v>
      </c>
      <c r="J10" s="95" t="s">
        <v>626</v>
      </c>
      <c r="K10" s="95">
        <v>10</v>
      </c>
      <c r="L10" s="95" t="s">
        <v>612</v>
      </c>
      <c r="M10" s="95" t="s">
        <v>613</v>
      </c>
      <c r="N10" s="93" t="s">
        <v>608</v>
      </c>
      <c r="O10" s="93" t="s">
        <v>619</v>
      </c>
      <c r="P10" s="93"/>
    </row>
    <row r="11" spans="2:16" ht="15.75">
      <c r="B11" s="93">
        <v>82</v>
      </c>
      <c r="C11" s="93">
        <v>9</v>
      </c>
      <c r="D11" s="93">
        <v>8</v>
      </c>
      <c r="E11" s="93">
        <v>4</v>
      </c>
      <c r="F11" s="93">
        <v>6</v>
      </c>
      <c r="G11" s="93">
        <v>7</v>
      </c>
      <c r="H11" s="93">
        <v>6</v>
      </c>
      <c r="I11" s="93">
        <v>6.8</v>
      </c>
      <c r="J11" s="93" t="s">
        <v>617</v>
      </c>
      <c r="K11" s="93">
        <v>220</v>
      </c>
      <c r="L11" s="93" t="s">
        <v>627</v>
      </c>
      <c r="M11" s="93" t="s">
        <v>613</v>
      </c>
      <c r="N11" s="93"/>
      <c r="O11" s="93"/>
      <c r="P11" s="93" t="s">
        <v>628</v>
      </c>
    </row>
    <row r="12" spans="2:16" ht="15.75">
      <c r="B12" s="95">
        <v>14</v>
      </c>
      <c r="C12" s="95">
        <v>2</v>
      </c>
      <c r="D12" s="95">
        <v>2</v>
      </c>
      <c r="E12" s="95">
        <v>7</v>
      </c>
      <c r="F12" s="95">
        <v>3</v>
      </c>
      <c r="G12" s="95">
        <v>10</v>
      </c>
      <c r="H12" s="95">
        <v>8</v>
      </c>
      <c r="I12" s="95">
        <v>6.75</v>
      </c>
      <c r="J12" s="95" t="s">
        <v>629</v>
      </c>
      <c r="K12" s="95">
        <v>0</v>
      </c>
      <c r="L12" s="95" t="s">
        <v>618</v>
      </c>
      <c r="M12" s="95" t="s">
        <v>613</v>
      </c>
      <c r="N12" s="93" t="s">
        <v>608</v>
      </c>
      <c r="O12" s="93" t="s">
        <v>619</v>
      </c>
      <c r="P12" s="93"/>
    </row>
    <row r="13" spans="2:16" ht="15.75">
      <c r="B13" s="93">
        <v>20</v>
      </c>
      <c r="C13" s="93">
        <v>2</v>
      </c>
      <c r="D13" s="93">
        <v>2</v>
      </c>
      <c r="E13" s="93">
        <v>7</v>
      </c>
      <c r="F13" s="93">
        <v>3</v>
      </c>
      <c r="G13" s="93">
        <v>10</v>
      </c>
      <c r="H13" s="93">
        <v>8</v>
      </c>
      <c r="I13" s="93">
        <v>6.75</v>
      </c>
      <c r="J13" s="93" t="s">
        <v>630</v>
      </c>
      <c r="K13" s="93">
        <v>0</v>
      </c>
      <c r="L13" s="93" t="s">
        <v>618</v>
      </c>
      <c r="M13" s="93" t="s">
        <v>613</v>
      </c>
      <c r="N13" s="93" t="s">
        <v>608</v>
      </c>
      <c r="O13" s="93" t="s">
        <v>619</v>
      </c>
      <c r="P13" s="93"/>
    </row>
    <row r="14" spans="2:16" ht="15.75">
      <c r="B14" s="95">
        <v>23</v>
      </c>
      <c r="C14" s="95">
        <v>5</v>
      </c>
      <c r="D14" s="95">
        <v>7</v>
      </c>
      <c r="E14" s="95">
        <v>5</v>
      </c>
      <c r="F14" s="95">
        <v>3</v>
      </c>
      <c r="G14" s="95">
        <v>7</v>
      </c>
      <c r="H14" s="95">
        <v>8</v>
      </c>
      <c r="I14" s="95">
        <v>6.5</v>
      </c>
      <c r="J14" s="95" t="s">
        <v>631</v>
      </c>
      <c r="K14" s="95">
        <v>27.5</v>
      </c>
      <c r="L14" s="95" t="s">
        <v>618</v>
      </c>
      <c r="M14" s="95" t="s">
        <v>613</v>
      </c>
      <c r="N14" s="93" t="s">
        <v>622</v>
      </c>
      <c r="O14" s="93" t="s">
        <v>623</v>
      </c>
      <c r="P14" s="93" t="s">
        <v>632</v>
      </c>
    </row>
    <row r="15" spans="2:16" ht="15.75">
      <c r="B15" s="93">
        <v>67</v>
      </c>
      <c r="C15" s="93">
        <v>1</v>
      </c>
      <c r="D15" s="93">
        <v>8</v>
      </c>
      <c r="E15" s="93">
        <v>10</v>
      </c>
      <c r="F15" s="93">
        <v>3</v>
      </c>
      <c r="G15" s="93">
        <v>6</v>
      </c>
      <c r="H15" s="93">
        <v>10</v>
      </c>
      <c r="I15" s="93">
        <v>6.5</v>
      </c>
      <c r="J15" s="93" t="s">
        <v>633</v>
      </c>
      <c r="K15" s="93">
        <v>10</v>
      </c>
      <c r="L15" s="93" t="s">
        <v>612</v>
      </c>
      <c r="M15" s="93" t="s">
        <v>613</v>
      </c>
      <c r="N15" s="93" t="s">
        <v>608</v>
      </c>
      <c r="O15" s="93" t="s">
        <v>619</v>
      </c>
      <c r="P15" s="93"/>
    </row>
    <row r="16" spans="2:16" ht="15.75">
      <c r="B16" s="95">
        <v>24</v>
      </c>
      <c r="C16" s="95">
        <v>8</v>
      </c>
      <c r="D16" s="95">
        <v>5</v>
      </c>
      <c r="E16" s="95">
        <v>4</v>
      </c>
      <c r="F16" s="95">
        <v>6</v>
      </c>
      <c r="G16" s="95">
        <v>8</v>
      </c>
      <c r="H16" s="95">
        <v>5</v>
      </c>
      <c r="I16" s="95">
        <v>6.05</v>
      </c>
      <c r="J16" s="95" t="s">
        <v>634</v>
      </c>
      <c r="K16" s="95">
        <v>0</v>
      </c>
      <c r="L16" s="95" t="s">
        <v>618</v>
      </c>
      <c r="M16" s="95" t="s">
        <v>613</v>
      </c>
      <c r="N16" s="93" t="s">
        <v>622</v>
      </c>
      <c r="O16" s="93" t="s">
        <v>623</v>
      </c>
      <c r="P16" s="93" t="s">
        <v>635</v>
      </c>
    </row>
    <row r="17" spans="2:16" ht="15.75">
      <c r="B17" s="93">
        <v>39</v>
      </c>
      <c r="C17" s="93">
        <v>5</v>
      </c>
      <c r="D17" s="93">
        <v>7</v>
      </c>
      <c r="E17" s="93">
        <v>6</v>
      </c>
      <c r="F17" s="93">
        <v>5</v>
      </c>
      <c r="G17" s="93">
        <v>5</v>
      </c>
      <c r="H17" s="93">
        <v>7</v>
      </c>
      <c r="I17" s="93">
        <v>5.9</v>
      </c>
      <c r="J17" s="93" t="s">
        <v>636</v>
      </c>
      <c r="K17" s="93">
        <v>0</v>
      </c>
      <c r="L17" s="93" t="s">
        <v>618</v>
      </c>
      <c r="M17" s="93" t="s">
        <v>613</v>
      </c>
      <c r="N17" s="93" t="s">
        <v>608</v>
      </c>
      <c r="O17" s="93" t="s">
        <v>609</v>
      </c>
      <c r="P17" s="93" t="s">
        <v>637</v>
      </c>
    </row>
    <row r="18" spans="2:16" ht="15.75">
      <c r="B18" s="95">
        <v>75</v>
      </c>
      <c r="C18" s="95">
        <v>3</v>
      </c>
      <c r="D18" s="95">
        <v>10</v>
      </c>
      <c r="E18" s="95">
        <v>8</v>
      </c>
      <c r="F18" s="95">
        <v>3</v>
      </c>
      <c r="G18" s="95">
        <v>3</v>
      </c>
      <c r="H18" s="95">
        <v>6</v>
      </c>
      <c r="I18" s="95">
        <v>5.8500000000000005</v>
      </c>
      <c r="J18" s="95" t="s">
        <v>638</v>
      </c>
      <c r="K18" s="95">
        <v>15</v>
      </c>
      <c r="L18" s="95" t="s">
        <v>612</v>
      </c>
      <c r="M18" s="95" t="s">
        <v>613</v>
      </c>
      <c r="N18" s="93" t="s">
        <v>608</v>
      </c>
      <c r="O18" s="93" t="s">
        <v>609</v>
      </c>
      <c r="P18" s="93" t="s">
        <v>639</v>
      </c>
    </row>
    <row r="19" spans="2:16" ht="15.75">
      <c r="B19" s="93">
        <v>30</v>
      </c>
      <c r="C19" s="93">
        <v>5</v>
      </c>
      <c r="D19" s="93">
        <v>7</v>
      </c>
      <c r="E19" s="93">
        <v>7</v>
      </c>
      <c r="F19" s="93">
        <v>5</v>
      </c>
      <c r="G19" s="93">
        <v>3</v>
      </c>
      <c r="H19" s="93">
        <v>7</v>
      </c>
      <c r="I19" s="93">
        <v>5.8000000000000007</v>
      </c>
      <c r="J19" s="93" t="s">
        <v>640</v>
      </c>
      <c r="K19" s="93">
        <v>0</v>
      </c>
      <c r="L19" s="93" t="s">
        <v>612</v>
      </c>
      <c r="M19" s="93" t="s">
        <v>613</v>
      </c>
      <c r="N19" s="93" t="s">
        <v>608</v>
      </c>
      <c r="O19" s="93" t="s">
        <v>623</v>
      </c>
      <c r="P19" s="93"/>
    </row>
    <row r="20" spans="2:16" ht="15.75">
      <c r="B20" s="95">
        <v>63</v>
      </c>
      <c r="C20" s="95">
        <v>10</v>
      </c>
      <c r="D20" s="95">
        <v>7</v>
      </c>
      <c r="E20" s="95">
        <v>3</v>
      </c>
      <c r="F20" s="95">
        <v>3</v>
      </c>
      <c r="G20" s="95">
        <v>5</v>
      </c>
      <c r="H20" s="95">
        <v>3</v>
      </c>
      <c r="I20" s="95">
        <v>5.65</v>
      </c>
      <c r="J20" s="95" t="s">
        <v>641</v>
      </c>
      <c r="K20" s="95">
        <v>22</v>
      </c>
      <c r="L20" s="95" t="s">
        <v>618</v>
      </c>
      <c r="M20" s="95" t="s">
        <v>613</v>
      </c>
      <c r="N20" s="93" t="s">
        <v>608</v>
      </c>
      <c r="O20" s="93" t="s">
        <v>619</v>
      </c>
      <c r="P20" s="93"/>
    </row>
    <row r="21" spans="2:16" ht="15.75">
      <c r="B21" s="93">
        <v>68</v>
      </c>
      <c r="C21" s="93">
        <v>1</v>
      </c>
      <c r="D21" s="93">
        <v>6</v>
      </c>
      <c r="E21" s="93">
        <v>10</v>
      </c>
      <c r="F21" s="93">
        <v>3</v>
      </c>
      <c r="G21" s="93">
        <v>5</v>
      </c>
      <c r="H21" s="93">
        <v>8</v>
      </c>
      <c r="I21" s="93">
        <v>5.65</v>
      </c>
      <c r="J21" s="93" t="s">
        <v>642</v>
      </c>
      <c r="K21" s="93">
        <v>10</v>
      </c>
      <c r="L21" s="93" t="s">
        <v>612</v>
      </c>
      <c r="M21" s="93" t="s">
        <v>613</v>
      </c>
      <c r="N21" s="93" t="s">
        <v>608</v>
      </c>
      <c r="O21" s="93" t="s">
        <v>619</v>
      </c>
      <c r="P21" s="93"/>
    </row>
    <row r="22" spans="2:16" ht="15.75">
      <c r="B22" s="95">
        <v>72</v>
      </c>
      <c r="C22" s="95">
        <v>1</v>
      </c>
      <c r="D22" s="95">
        <v>7</v>
      </c>
      <c r="E22" s="95">
        <v>7</v>
      </c>
      <c r="F22" s="95">
        <v>1</v>
      </c>
      <c r="G22" s="95">
        <v>8</v>
      </c>
      <c r="H22" s="95">
        <v>8</v>
      </c>
      <c r="I22" s="95">
        <v>5.5500000000000007</v>
      </c>
      <c r="J22" s="95" t="s">
        <v>643</v>
      </c>
      <c r="K22" s="95">
        <v>88</v>
      </c>
      <c r="L22" s="95" t="s">
        <v>612</v>
      </c>
      <c r="M22" s="95" t="s">
        <v>613</v>
      </c>
      <c r="N22" s="93" t="s">
        <v>608</v>
      </c>
      <c r="O22" s="93" t="s">
        <v>609</v>
      </c>
      <c r="P22" s="93" t="s">
        <v>644</v>
      </c>
    </row>
    <row r="23" spans="2:16" ht="15.75">
      <c r="B23" s="93">
        <v>73</v>
      </c>
      <c r="C23" s="93">
        <v>1</v>
      </c>
      <c r="D23" s="93">
        <v>7</v>
      </c>
      <c r="E23" s="93">
        <v>7</v>
      </c>
      <c r="F23" s="93">
        <v>1</v>
      </c>
      <c r="G23" s="93">
        <v>8</v>
      </c>
      <c r="H23" s="93">
        <v>8</v>
      </c>
      <c r="I23" s="93">
        <v>5.5500000000000007</v>
      </c>
      <c r="J23" s="93" t="s">
        <v>645</v>
      </c>
      <c r="K23" s="93">
        <v>44</v>
      </c>
      <c r="L23" s="93" t="s">
        <v>612</v>
      </c>
      <c r="M23" s="93" t="s">
        <v>613</v>
      </c>
      <c r="N23" s="93" t="s">
        <v>608</v>
      </c>
      <c r="O23" s="93" t="s">
        <v>609</v>
      </c>
      <c r="P23" s="93" t="s">
        <v>644</v>
      </c>
    </row>
    <row r="24" spans="2:16" ht="15.75">
      <c r="B24" s="95">
        <v>74</v>
      </c>
      <c r="C24" s="95">
        <v>1</v>
      </c>
      <c r="D24" s="95">
        <v>7</v>
      </c>
      <c r="E24" s="95">
        <v>7</v>
      </c>
      <c r="F24" s="95">
        <v>1</v>
      </c>
      <c r="G24" s="95">
        <v>8</v>
      </c>
      <c r="H24" s="95">
        <v>8</v>
      </c>
      <c r="I24" s="95">
        <v>5.5500000000000007</v>
      </c>
      <c r="J24" s="95" t="s">
        <v>646</v>
      </c>
      <c r="K24" s="95">
        <v>110</v>
      </c>
      <c r="L24" s="95" t="s">
        <v>612</v>
      </c>
      <c r="M24" s="95" t="s">
        <v>613</v>
      </c>
      <c r="N24" s="93" t="s">
        <v>608</v>
      </c>
      <c r="O24" s="93" t="s">
        <v>619</v>
      </c>
      <c r="P24" s="93" t="s">
        <v>647</v>
      </c>
    </row>
    <row r="25" spans="2:16" ht="15.75">
      <c r="B25" s="93">
        <v>69</v>
      </c>
      <c r="C25" s="93">
        <v>3</v>
      </c>
      <c r="D25" s="93">
        <v>7</v>
      </c>
      <c r="E25" s="93">
        <v>4</v>
      </c>
      <c r="F25" s="93">
        <v>3</v>
      </c>
      <c r="G25" s="93">
        <v>5</v>
      </c>
      <c r="H25" s="93">
        <v>7</v>
      </c>
      <c r="I25" s="93">
        <v>4.9000000000000004</v>
      </c>
      <c r="J25" s="93" t="s">
        <v>648</v>
      </c>
      <c r="K25" s="93">
        <v>10</v>
      </c>
      <c r="L25" s="93" t="s">
        <v>612</v>
      </c>
      <c r="M25" s="93" t="s">
        <v>613</v>
      </c>
      <c r="N25" s="93" t="s">
        <v>608</v>
      </c>
      <c r="O25" s="93" t="s">
        <v>619</v>
      </c>
      <c r="P25" s="93"/>
    </row>
    <row r="26" spans="2:16" ht="15.75">
      <c r="B26" s="95">
        <v>70</v>
      </c>
      <c r="C26" s="95">
        <v>3</v>
      </c>
      <c r="D26" s="95">
        <v>7</v>
      </c>
      <c r="E26" s="95">
        <v>4</v>
      </c>
      <c r="F26" s="95">
        <v>3</v>
      </c>
      <c r="G26" s="95">
        <v>5</v>
      </c>
      <c r="H26" s="95">
        <v>7</v>
      </c>
      <c r="I26" s="95">
        <v>4.9000000000000004</v>
      </c>
      <c r="J26" s="95" t="s">
        <v>649</v>
      </c>
      <c r="K26" s="95">
        <v>10</v>
      </c>
      <c r="L26" s="95" t="s">
        <v>612</v>
      </c>
      <c r="M26" s="95" t="s">
        <v>613</v>
      </c>
      <c r="N26" s="93" t="s">
        <v>608</v>
      </c>
      <c r="O26" s="93" t="s">
        <v>619</v>
      </c>
      <c r="P26" s="93"/>
    </row>
    <row r="27" spans="2:16" ht="15.75">
      <c r="B27" s="93">
        <v>71</v>
      </c>
      <c r="C27" s="93">
        <v>3</v>
      </c>
      <c r="D27" s="93">
        <v>7</v>
      </c>
      <c r="E27" s="93">
        <v>4</v>
      </c>
      <c r="F27" s="93">
        <v>3</v>
      </c>
      <c r="G27" s="93">
        <v>5</v>
      </c>
      <c r="H27" s="93">
        <v>7</v>
      </c>
      <c r="I27" s="93">
        <v>4.9000000000000004</v>
      </c>
      <c r="J27" s="93" t="s">
        <v>650</v>
      </c>
      <c r="K27" s="93">
        <v>10</v>
      </c>
      <c r="L27" s="93" t="s">
        <v>612</v>
      </c>
      <c r="M27" s="93" t="s">
        <v>613</v>
      </c>
      <c r="N27" s="93" t="s">
        <v>608</v>
      </c>
      <c r="O27" s="93" t="s">
        <v>619</v>
      </c>
      <c r="P27" s="93"/>
    </row>
    <row r="28" spans="2:16" ht="15.75">
      <c r="B28" s="95">
        <v>40</v>
      </c>
      <c r="C28" s="95">
        <v>6</v>
      </c>
      <c r="D28" s="95">
        <v>6</v>
      </c>
      <c r="E28" s="95">
        <v>5</v>
      </c>
      <c r="F28" s="95">
        <v>3</v>
      </c>
      <c r="G28" s="95">
        <v>5</v>
      </c>
      <c r="H28" s="95">
        <v>4</v>
      </c>
      <c r="I28" s="95">
        <v>4.8499999999999996</v>
      </c>
      <c r="J28" s="95" t="s">
        <v>651</v>
      </c>
      <c r="K28" s="95">
        <v>0</v>
      </c>
      <c r="L28" s="95" t="s">
        <v>618</v>
      </c>
      <c r="M28" s="95" t="s">
        <v>613</v>
      </c>
      <c r="N28" s="93" t="s">
        <v>622</v>
      </c>
      <c r="O28" s="93" t="s">
        <v>623</v>
      </c>
      <c r="P28" s="93" t="s">
        <v>652</v>
      </c>
    </row>
    <row r="29" spans="2:16" ht="15.75">
      <c r="B29" s="93">
        <v>80</v>
      </c>
      <c r="C29" s="93">
        <v>1</v>
      </c>
      <c r="D29" s="93">
        <v>7</v>
      </c>
      <c r="E29" s="93">
        <v>7</v>
      </c>
      <c r="F29" s="93">
        <v>1</v>
      </c>
      <c r="G29" s="93">
        <v>5</v>
      </c>
      <c r="H29" s="93">
        <v>6</v>
      </c>
      <c r="I29" s="93">
        <v>4.7</v>
      </c>
      <c r="J29" s="93" t="s">
        <v>653</v>
      </c>
      <c r="K29" s="93">
        <v>44</v>
      </c>
      <c r="L29" s="93" t="s">
        <v>654</v>
      </c>
      <c r="M29" s="93" t="s">
        <v>613</v>
      </c>
      <c r="N29" s="93" t="s">
        <v>608</v>
      </c>
      <c r="O29" s="93" t="s">
        <v>609</v>
      </c>
      <c r="P29" s="93" t="s">
        <v>655</v>
      </c>
    </row>
    <row r="30" spans="2:16" ht="15.75">
      <c r="B30" s="95">
        <v>81</v>
      </c>
      <c r="C30" s="95">
        <v>1</v>
      </c>
      <c r="D30" s="95">
        <v>7</v>
      </c>
      <c r="E30" s="95">
        <v>7</v>
      </c>
      <c r="F30" s="95">
        <v>1</v>
      </c>
      <c r="G30" s="95">
        <v>5</v>
      </c>
      <c r="H30" s="95">
        <v>6</v>
      </c>
      <c r="I30" s="95">
        <v>4.7</v>
      </c>
      <c r="J30" s="95" t="s">
        <v>656</v>
      </c>
      <c r="K30" s="95">
        <v>22</v>
      </c>
      <c r="L30" s="95" t="s">
        <v>654</v>
      </c>
      <c r="M30" s="95" t="s">
        <v>613</v>
      </c>
      <c r="N30" s="93" t="s">
        <v>608</v>
      </c>
      <c r="O30" s="93" t="s">
        <v>619</v>
      </c>
      <c r="P30" s="93"/>
    </row>
    <row r="31" spans="2:16" ht="15.75">
      <c r="B31" s="93">
        <v>12</v>
      </c>
      <c r="C31" s="93">
        <v>3</v>
      </c>
      <c r="D31" s="93">
        <v>7</v>
      </c>
      <c r="E31" s="93">
        <v>5</v>
      </c>
      <c r="F31" s="93">
        <v>4</v>
      </c>
      <c r="G31" s="93">
        <v>3</v>
      </c>
      <c r="H31" s="93">
        <v>5</v>
      </c>
      <c r="I31" s="93">
        <v>4.45</v>
      </c>
      <c r="J31" s="93" t="s">
        <v>657</v>
      </c>
      <c r="K31" s="93">
        <v>0</v>
      </c>
      <c r="L31" s="93" t="s">
        <v>618</v>
      </c>
      <c r="M31" s="93" t="s">
        <v>613</v>
      </c>
      <c r="N31" s="93" t="s">
        <v>608</v>
      </c>
      <c r="O31" s="93" t="s">
        <v>623</v>
      </c>
      <c r="P31" s="93"/>
    </row>
    <row r="32" spans="2:16" ht="15.75">
      <c r="B32" s="95">
        <v>33</v>
      </c>
      <c r="C32" s="95">
        <v>5</v>
      </c>
      <c r="D32" s="95">
        <v>4</v>
      </c>
      <c r="E32" s="95">
        <v>7</v>
      </c>
      <c r="F32" s="95">
        <v>3</v>
      </c>
      <c r="G32" s="95">
        <v>1</v>
      </c>
      <c r="H32" s="95">
        <v>5</v>
      </c>
      <c r="I32" s="95">
        <v>4.2</v>
      </c>
      <c r="J32" s="95" t="s">
        <v>658</v>
      </c>
      <c r="K32" s="95">
        <v>0</v>
      </c>
      <c r="L32" s="95" t="s">
        <v>659</v>
      </c>
      <c r="M32" s="95" t="s">
        <v>660</v>
      </c>
      <c r="N32" s="93" t="s">
        <v>608</v>
      </c>
      <c r="O32" s="93" t="s">
        <v>661</v>
      </c>
      <c r="P32" s="93" t="s">
        <v>662</v>
      </c>
    </row>
    <row r="33" spans="2:16" ht="15.75">
      <c r="B33" s="93">
        <v>10</v>
      </c>
      <c r="C33" s="93">
        <v>2</v>
      </c>
      <c r="D33" s="93">
        <v>5</v>
      </c>
      <c r="E33" s="93">
        <v>3</v>
      </c>
      <c r="F33" s="93">
        <v>6</v>
      </c>
      <c r="G33" s="93">
        <v>1</v>
      </c>
      <c r="H33" s="93">
        <v>3</v>
      </c>
      <c r="I33" s="93">
        <v>3.8</v>
      </c>
      <c r="J33" s="93" t="s">
        <v>663</v>
      </c>
      <c r="K33" s="93">
        <v>10</v>
      </c>
      <c r="L33" s="93" t="s">
        <v>618</v>
      </c>
      <c r="M33" s="93" t="s">
        <v>664</v>
      </c>
      <c r="N33" s="93" t="s">
        <v>665</v>
      </c>
      <c r="O33" s="93" t="s">
        <v>609</v>
      </c>
      <c r="P33" s="93"/>
    </row>
    <row r="34" spans="2:16" ht="15.75">
      <c r="B34" s="95">
        <v>16</v>
      </c>
      <c r="C34" s="95">
        <v>4</v>
      </c>
      <c r="D34" s="95">
        <v>7</v>
      </c>
      <c r="E34" s="95">
        <v>2</v>
      </c>
      <c r="F34" s="95">
        <v>5</v>
      </c>
      <c r="G34" s="95">
        <v>3</v>
      </c>
      <c r="H34" s="95">
        <v>3</v>
      </c>
      <c r="I34" s="95">
        <v>3.7499999999999996</v>
      </c>
      <c r="J34" s="95" t="s">
        <v>666</v>
      </c>
      <c r="K34" s="95">
        <v>5</v>
      </c>
      <c r="L34" s="95" t="s">
        <v>618</v>
      </c>
      <c r="M34" s="95" t="s">
        <v>613</v>
      </c>
      <c r="N34" s="93" t="s">
        <v>622</v>
      </c>
      <c r="O34" s="93" t="s">
        <v>623</v>
      </c>
      <c r="P34" s="93"/>
    </row>
    <row r="35" spans="2:16" ht="15.75">
      <c r="B35" s="93">
        <v>76</v>
      </c>
      <c r="C35" s="93">
        <v>1</v>
      </c>
      <c r="D35" s="93">
        <v>7</v>
      </c>
      <c r="E35" s="93">
        <v>5</v>
      </c>
      <c r="F35" s="93">
        <v>3</v>
      </c>
      <c r="G35" s="93">
        <v>1</v>
      </c>
      <c r="H35" s="93">
        <v>3</v>
      </c>
      <c r="I35" s="93">
        <v>3.7</v>
      </c>
      <c r="J35" s="93" t="s">
        <v>667</v>
      </c>
      <c r="K35" s="93">
        <v>12</v>
      </c>
      <c r="L35" s="93" t="s">
        <v>618</v>
      </c>
      <c r="M35" s="93" t="s">
        <v>613</v>
      </c>
      <c r="N35" s="93" t="s">
        <v>608</v>
      </c>
      <c r="O35" s="93" t="s">
        <v>619</v>
      </c>
      <c r="P35" s="93"/>
    </row>
    <row r="36" spans="2:16" ht="15.75">
      <c r="B36" s="95"/>
      <c r="C36" s="95"/>
      <c r="D36" s="95"/>
      <c r="E36" s="95"/>
      <c r="F36" s="95"/>
      <c r="G36" s="95"/>
      <c r="H36" s="95"/>
      <c r="I36" s="95"/>
      <c r="J36" s="96" t="s">
        <v>668</v>
      </c>
      <c r="K36" s="97"/>
      <c r="L36" s="95" t="s">
        <v>669</v>
      </c>
      <c r="M36" s="95" t="s">
        <v>670</v>
      </c>
      <c r="N36" s="93" t="s">
        <v>622</v>
      </c>
      <c r="O36" s="93" t="s">
        <v>623</v>
      </c>
      <c r="P36" s="93" t="s">
        <v>671</v>
      </c>
    </row>
    <row r="37" spans="2:16" ht="15.75">
      <c r="B37" s="93"/>
      <c r="C37" s="93"/>
      <c r="D37" s="93"/>
      <c r="E37" s="93"/>
      <c r="F37" s="93"/>
      <c r="G37" s="93"/>
      <c r="H37" s="93"/>
      <c r="I37" s="93"/>
      <c r="J37" s="96" t="s">
        <v>672</v>
      </c>
      <c r="K37" s="98"/>
      <c r="L37" s="93" t="s">
        <v>673</v>
      </c>
      <c r="M37" s="93" t="s">
        <v>613</v>
      </c>
      <c r="N37" s="93" t="s">
        <v>608</v>
      </c>
      <c r="O37" s="93" t="s">
        <v>623</v>
      </c>
      <c r="P37" s="93"/>
    </row>
    <row r="38" spans="2:16" ht="15.75">
      <c r="B38" s="95"/>
      <c r="C38" s="95"/>
      <c r="D38" s="95"/>
      <c r="E38" s="95"/>
      <c r="F38" s="95"/>
      <c r="G38" s="95"/>
      <c r="H38" s="95"/>
      <c r="I38" s="95"/>
      <c r="J38" s="96" t="s">
        <v>674</v>
      </c>
      <c r="K38" s="97"/>
      <c r="L38" s="95" t="s">
        <v>618</v>
      </c>
      <c r="M38" s="95" t="s">
        <v>613</v>
      </c>
      <c r="N38" s="93" t="s">
        <v>608</v>
      </c>
      <c r="O38" s="93" t="s">
        <v>619</v>
      </c>
      <c r="P38" s="93"/>
    </row>
    <row r="39" spans="2:16" ht="15.75">
      <c r="B39" s="93"/>
      <c r="C39" s="93"/>
      <c r="D39" s="93"/>
      <c r="E39" s="93"/>
      <c r="F39" s="93"/>
      <c r="G39" s="93"/>
      <c r="H39" s="93"/>
      <c r="I39" s="93"/>
      <c r="J39" s="96" t="s">
        <v>675</v>
      </c>
      <c r="K39" s="98"/>
      <c r="L39" s="93" t="s">
        <v>618</v>
      </c>
      <c r="M39" s="93" t="s">
        <v>613</v>
      </c>
      <c r="N39" s="93" t="s">
        <v>608</v>
      </c>
      <c r="O39" s="93" t="s">
        <v>619</v>
      </c>
      <c r="P39" s="93"/>
    </row>
    <row r="40" spans="2:16" ht="15.75">
      <c r="B40" s="95"/>
      <c r="C40" s="95"/>
      <c r="D40" s="95"/>
      <c r="E40" s="95"/>
      <c r="F40" s="95"/>
      <c r="G40" s="95"/>
      <c r="H40" s="95"/>
      <c r="I40" s="95"/>
      <c r="J40" s="96" t="s">
        <v>676</v>
      </c>
      <c r="K40" s="97"/>
      <c r="L40" s="95" t="s">
        <v>618</v>
      </c>
      <c r="M40" s="95" t="s">
        <v>613</v>
      </c>
      <c r="N40" s="93" t="s">
        <v>608</v>
      </c>
      <c r="O40" s="93" t="s">
        <v>619</v>
      </c>
      <c r="P40" s="93"/>
    </row>
    <row r="41" spans="2:16" ht="15.75">
      <c r="B41" s="99"/>
      <c r="C41" s="99"/>
      <c r="D41" s="99"/>
      <c r="E41" s="99"/>
      <c r="F41" s="99"/>
      <c r="G41" s="99"/>
      <c r="H41" s="99"/>
      <c r="I41" s="99"/>
      <c r="J41" s="100" t="s">
        <v>677</v>
      </c>
      <c r="K41" s="101"/>
      <c r="L41" s="99" t="s">
        <v>612</v>
      </c>
      <c r="M41" s="99" t="s">
        <v>613</v>
      </c>
      <c r="N41" s="99" t="s">
        <v>608</v>
      </c>
      <c r="O41" s="99" t="s">
        <v>619</v>
      </c>
      <c r="P41" s="99"/>
    </row>
    <row r="42" spans="2:16" ht="31.5">
      <c r="B42" s="93"/>
      <c r="C42" s="93"/>
      <c r="D42" s="93"/>
      <c r="E42" s="93"/>
      <c r="F42" s="93"/>
      <c r="G42" s="93"/>
      <c r="H42" s="93"/>
      <c r="I42" s="93"/>
      <c r="J42" s="102" t="s">
        <v>678</v>
      </c>
      <c r="K42" s="98"/>
      <c r="L42" s="103" t="s">
        <v>618</v>
      </c>
      <c r="M42" s="93"/>
      <c r="N42" s="103" t="s">
        <v>622</v>
      </c>
      <c r="O42" s="103" t="s">
        <v>623</v>
      </c>
      <c r="P42" s="104" t="s">
        <v>679</v>
      </c>
    </row>
    <row r="43" spans="2:16" ht="15.75">
      <c r="B43" s="99"/>
      <c r="C43" s="99"/>
      <c r="D43" s="99"/>
      <c r="E43" s="99"/>
      <c r="F43" s="99"/>
      <c r="G43" s="99"/>
      <c r="H43" s="99"/>
      <c r="I43" s="99"/>
      <c r="J43" s="105" t="s">
        <v>680</v>
      </c>
      <c r="K43" s="101"/>
      <c r="L43" s="106" t="s">
        <v>654</v>
      </c>
      <c r="M43" s="99"/>
      <c r="N43" s="106" t="s">
        <v>681</v>
      </c>
      <c r="O43" s="106" t="s">
        <v>609</v>
      </c>
      <c r="P43" s="106" t="s">
        <v>682</v>
      </c>
    </row>
    <row r="44" spans="2:16" ht="15.75">
      <c r="B44" s="99"/>
      <c r="C44" s="99"/>
      <c r="D44" s="99"/>
      <c r="E44" s="99"/>
      <c r="F44" s="99"/>
      <c r="G44" s="99"/>
      <c r="H44" s="99"/>
      <c r="I44" s="99"/>
      <c r="J44" s="105" t="s">
        <v>683</v>
      </c>
      <c r="K44" s="101"/>
      <c r="L44" s="106" t="s">
        <v>618</v>
      </c>
      <c r="M44" s="99"/>
      <c r="N44" s="106" t="s">
        <v>622</v>
      </c>
      <c r="O44" s="106" t="s">
        <v>623</v>
      </c>
      <c r="P44" s="106" t="s">
        <v>684</v>
      </c>
    </row>
    <row r="45" spans="2:16" ht="15.75">
      <c r="B45" s="99" t="s">
        <v>685</v>
      </c>
      <c r="C45" s="99"/>
      <c r="D45" s="99"/>
      <c r="E45" s="99"/>
      <c r="F45" s="99"/>
      <c r="G45" s="99"/>
      <c r="H45" s="99"/>
      <c r="I45" s="99"/>
      <c r="J45" s="107"/>
      <c r="K45" s="99">
        <f>SUBTOTAL(109,Table15[Time Taken])</f>
        <v>1314.5</v>
      </c>
      <c r="L45" s="99"/>
      <c r="M45" s="99"/>
      <c r="N45" s="99"/>
      <c r="O45" s="99"/>
      <c r="P45" s="99">
        <f>SUBTOTAL(103,Table15[Notes])</f>
        <v>21</v>
      </c>
    </row>
    <row r="46" spans="2:16" ht="15.75">
      <c r="B46" s="95">
        <v>25</v>
      </c>
      <c r="C46" s="95">
        <v>10</v>
      </c>
      <c r="D46" s="95">
        <v>7</v>
      </c>
      <c r="E46" s="95">
        <v>6</v>
      </c>
      <c r="F46" s="95">
        <v>5</v>
      </c>
      <c r="G46" s="95">
        <v>9</v>
      </c>
      <c r="H46" s="95">
        <v>8</v>
      </c>
      <c r="I46" s="95">
        <v>8.3000000000000007</v>
      </c>
      <c r="J46" s="95" t="s">
        <v>686</v>
      </c>
      <c r="K46" s="95">
        <v>0</v>
      </c>
      <c r="L46" s="95" t="s">
        <v>618</v>
      </c>
      <c r="M46" s="95" t="s">
        <v>613</v>
      </c>
      <c r="N46" s="95" t="s">
        <v>608</v>
      </c>
      <c r="O46" s="95" t="s">
        <v>619</v>
      </c>
    </row>
    <row r="47" spans="2:16" ht="15.75">
      <c r="B47" s="95">
        <v>41</v>
      </c>
      <c r="C47" s="95">
        <v>5</v>
      </c>
      <c r="D47" s="95">
        <v>2</v>
      </c>
      <c r="E47" s="95">
        <v>5</v>
      </c>
      <c r="F47" s="95">
        <v>4</v>
      </c>
      <c r="G47" s="95">
        <v>4</v>
      </c>
      <c r="H47" s="95">
        <v>3</v>
      </c>
      <c r="I47" s="95">
        <v>3.9</v>
      </c>
      <c r="J47" s="95" t="s">
        <v>687</v>
      </c>
      <c r="K47" s="108">
        <v>0</v>
      </c>
      <c r="L47" s="95" t="s">
        <v>618</v>
      </c>
      <c r="M47" s="108" t="s">
        <v>613</v>
      </c>
      <c r="N47" s="95" t="s">
        <v>608</v>
      </c>
      <c r="O47" s="95" t="s">
        <v>619</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ED2B86B486EB04D830470E0AF017B0E" ma:contentTypeVersion="2" ma:contentTypeDescription="Create a new document." ma:contentTypeScope="" ma:versionID="6743e9d09b9602003e8905e6bba2199e">
  <xsd:schema xmlns:xsd="http://www.w3.org/2001/XMLSchema" xmlns:xs="http://www.w3.org/2001/XMLSchema" xmlns:p="http://schemas.microsoft.com/office/2006/metadata/properties" xmlns:ns2="89951143-70e4-4f70-a59e-47369869fe26" targetNamespace="http://schemas.microsoft.com/office/2006/metadata/properties" ma:root="true" ma:fieldsID="4ff78b9667dfbbf4c87a3f27e2f8a06b" ns2:_="">
    <xsd:import namespace="89951143-70e4-4f70-a59e-47369869fe2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951143-70e4-4f70-a59e-47369869fe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E648752-F350-4F13-9071-1BF998093946}"/>
</file>

<file path=customXml/itemProps2.xml><?xml version="1.0" encoding="utf-8"?>
<ds:datastoreItem xmlns:ds="http://schemas.openxmlformats.org/officeDocument/2006/customXml" ds:itemID="{59E285E0-698F-4075-B941-907E7C347C2B}"/>
</file>

<file path=customXml/itemProps3.xml><?xml version="1.0" encoding="utf-8"?>
<ds:datastoreItem xmlns:ds="http://schemas.openxmlformats.org/officeDocument/2006/customXml" ds:itemID="{19782545-DA0C-4BF5-B614-4CA76596760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O'Hara, Jarlath H</dc:creator>
  <cp:keywords/>
  <dc:description/>
  <cp:lastModifiedBy>Lloyd James - Union Council Chair</cp:lastModifiedBy>
  <cp:revision/>
  <dcterms:created xsi:type="dcterms:W3CDTF">2019-09-03T08:58:22Z</dcterms:created>
  <dcterms:modified xsi:type="dcterms:W3CDTF">2019-10-30T12:28:54Z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0x010100CED2B86B486EB04D830470E0AF017B0E</vt:lpwstr>
  </property>
</Properties>
</file>