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jmartin\OneDrive - Imperial College London\Data-One Drive\01 Work\Budgets\Budget 2019-20\01  Workings\"/>
    </mc:Choice>
  </mc:AlternateContent>
  <xr:revisionPtr revIDLastSave="44" documentId="8_{13D69BC7-59E0-4BF7-9E31-4C3A124313CB}" xr6:coauthVersionLast="36" xr6:coauthVersionMax="36" xr10:uidLastSave="{0B7A7541-98B4-4013-8500-A4F9CD8B26BD}"/>
  <bookViews>
    <workbookView xWindow="0" yWindow="0" windowWidth="28800" windowHeight="12300" xr2:uid="{00000000-000D-0000-FFFF-FFFF00000000}"/>
  </bookViews>
  <sheets>
    <sheet name="Sheet1" sheetId="1" r:id="rId1"/>
    <sheet name="Sheet1 (2)" sheetId="2" r:id="rId2"/>
  </sheets>
  <externalReferences>
    <externalReference r:id="rId3"/>
    <externalReference r:id="rId4"/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0" i="1" l="1"/>
  <c r="F41" i="1"/>
  <c r="F39" i="1"/>
  <c r="F42" i="1" l="1"/>
  <c r="G31" i="1"/>
  <c r="F31" i="1"/>
  <c r="G26" i="2" l="1"/>
  <c r="F26" i="2"/>
  <c r="G28" i="2" l="1"/>
  <c r="G33" i="1"/>
  <c r="F44" i="1" s="1"/>
</calcChain>
</file>

<file path=xl/sharedStrings.xml><?xml version="1.0" encoding="utf-8"?>
<sst xmlns="http://schemas.openxmlformats.org/spreadsheetml/2006/main" count="295" uniqueCount="74">
  <si>
    <t>Asset Owner</t>
  </si>
  <si>
    <t>Asset Name</t>
  </si>
  <si>
    <t>Component Name</t>
  </si>
  <si>
    <t>Purchase Date</t>
  </si>
  <si>
    <t>Supplier</t>
  </si>
  <si>
    <t>Cost</t>
  </si>
  <si>
    <t>Additions</t>
  </si>
  <si>
    <t>Purpose</t>
  </si>
  <si>
    <t>Expected Life (Years)</t>
  </si>
  <si>
    <t>Administration</t>
  </si>
  <si>
    <t>HP Laptops</t>
  </si>
  <si>
    <t>Reception laptops x2 (£762.50 each)</t>
  </si>
  <si>
    <t>College procurement</t>
  </si>
  <si>
    <t>Service to Members</t>
  </si>
  <si>
    <t>Office Furniture</t>
  </si>
  <si>
    <t>Stationery cupboard</t>
  </si>
  <si>
    <t>Whiteleys</t>
  </si>
  <si>
    <t>Office Equipment</t>
  </si>
  <si>
    <t>Panic button for Reception desk</t>
  </si>
  <si>
    <t xml:space="preserve">College procurement </t>
  </si>
  <si>
    <t>Electrical Equipment</t>
  </si>
  <si>
    <t>CCTV cameras x 2 ( Metric fire exit/ MR4 corridor)</t>
  </si>
  <si>
    <t>Compliance</t>
  </si>
  <si>
    <t>Concert Hall</t>
  </si>
  <si>
    <t>Concert Hall Floor Repair</t>
  </si>
  <si>
    <t>UK Flooring Contractors Ltd</t>
  </si>
  <si>
    <t>Varnish Woodwork in Concert Hall</t>
  </si>
  <si>
    <t>Hadleymount Ltd</t>
  </si>
  <si>
    <t>Minibuses</t>
  </si>
  <si>
    <t>Minibus (LT58FXC)</t>
  </si>
  <si>
    <t>Minibus</t>
  </si>
  <si>
    <t>Dagenham Motors</t>
  </si>
  <si>
    <t>Minibus (LT58FXG)</t>
  </si>
  <si>
    <t>Minibus (LMG9KYW)</t>
  </si>
  <si>
    <t>Replacement Keys for all minibuses</t>
  </si>
  <si>
    <t>MInibus Keys</t>
  </si>
  <si>
    <t>Roof Rack for DXB</t>
  </si>
  <si>
    <t>Roof Rack</t>
  </si>
  <si>
    <t>Wilco Roof Racks</t>
  </si>
  <si>
    <t>Investment - Efficiency</t>
  </si>
  <si>
    <t>Shop &amp; Online</t>
  </si>
  <si>
    <t>Health &amp; Safety</t>
  </si>
  <si>
    <t>Sit-Stand desk</t>
  </si>
  <si>
    <t>Posturite</t>
  </si>
  <si>
    <t>Fixtures and Fittings</t>
  </si>
  <si>
    <t>Shop Refit</t>
  </si>
  <si>
    <t>tbc</t>
  </si>
  <si>
    <t>Investment - Growth</t>
  </si>
  <si>
    <t>Manual handling equipment and warehouse steps</t>
  </si>
  <si>
    <t>RS Components</t>
  </si>
  <si>
    <t>Shop Extra</t>
  </si>
  <si>
    <t>New Shelving units for shop extra display and storage cabinets</t>
  </si>
  <si>
    <t>Safety equipment</t>
  </si>
  <si>
    <t>Manual handling trolleys and warehouse steps</t>
  </si>
  <si>
    <t>RS Componenets</t>
  </si>
  <si>
    <t xml:space="preserve">Equipment </t>
  </si>
  <si>
    <t>Fridge unit with closing doors</t>
  </si>
  <si>
    <t>Nisbets</t>
  </si>
  <si>
    <t>iMacs for media quite</t>
  </si>
  <si>
    <t xml:space="preserve">iMac- replacements for some of the original macs purchased. </t>
  </si>
  <si>
    <t>Apple (academia)</t>
  </si>
  <si>
    <t>UDH</t>
  </si>
  <si>
    <t>Replacement</t>
  </si>
  <si>
    <t>Investment</t>
  </si>
  <si>
    <t>Type</t>
  </si>
  <si>
    <t>Student Activities</t>
  </si>
  <si>
    <t>Computers</t>
  </si>
  <si>
    <t xml:space="preserve"> 15 inch MacBook Pro Touch Bar and Touch ID_x000D_2.8GHz Processor _x000D_256GB Storage </t>
  </si>
  <si>
    <t>3.1GHz dual-core 7th-generation Intel Core i5 processor, Turbo Boost up to 3.5GHz_x000D_8GB 2133MHz LPDDR3 memory_x000D_256GB SSD storage</t>
  </si>
  <si>
    <t xml:space="preserve">27-inch iMac with Retina 5K display </t>
  </si>
  <si>
    <t>Marketing</t>
  </si>
  <si>
    <t>Not likely to be replaced</t>
  </si>
  <si>
    <t>check</t>
  </si>
  <si>
    <t>on hold, subject to future investigation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</si>
</sst>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dd/mm/yy;@"/>
    <numFmt numFmtId="165" formatCode="#,##0.00;\(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4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3" fillId="2" borderId="1" xfId="0" applyFont="1" applyFill="1" applyBorder="1"/>
    <xf numFmtId="164" fontId="3" fillId="2" borderId="1" xfId="0" applyNumberFormat="1" applyFont="1" applyFill="1" applyBorder="1"/>
    <xf numFmtId="43" fontId="3" fillId="0" borderId="1" xfId="1" applyFont="1" applyBorder="1"/>
    <xf numFmtId="43" fontId="3" fillId="2" borderId="1" xfId="1" applyFont="1" applyFill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14" fontId="3" fillId="0" borderId="1" xfId="1" applyNumberFormat="1" applyFont="1" applyFill="1" applyBorder="1"/>
    <xf numFmtId="165" fontId="3" fillId="0" borderId="1" xfId="1" applyNumberFormat="1" applyFont="1" applyFill="1" applyBorder="1"/>
    <xf numFmtId="43" fontId="0" fillId="0" borderId="0" xfId="0" applyNumberFormat="1"/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43" fontId="3" fillId="0" borderId="1" xfId="1" applyFont="1" applyFill="1" applyBorder="1" applyAlignment="1">
      <alignment horizontal="left"/>
    </xf>
    <xf numFmtId="14" fontId="3" fillId="0" borderId="1" xfId="1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43" fontId="3" fillId="0" borderId="1" xfId="1" applyFont="1" applyFill="1" applyBorder="1" applyAlignment="1">
      <alignment horizontal="right"/>
    </xf>
    <xf numFmtId="165" fontId="3" fillId="0" borderId="1" xfId="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43" fontId="0" fillId="0" borderId="3" xfId="0" applyNumberFormat="1" applyBorder="1" applyAlignment="1">
      <alignment horizontal="right"/>
    </xf>
    <xf numFmtId="43" fontId="0" fillId="0" borderId="2" xfId="0" applyNumberFormat="1" applyBorder="1" applyAlignment="1">
      <alignment horizontal="right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4" fontId="2" fillId="0" borderId="4" xfId="1" applyNumberFormat="1" applyFont="1" applyBorder="1" applyAlignment="1">
      <alignment horizontal="left"/>
    </xf>
    <xf numFmtId="165" fontId="2" fillId="0" borderId="4" xfId="1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43" fontId="3" fillId="0" borderId="0" xfId="1" applyFont="1" applyFill="1" applyBorder="1" applyAlignment="1">
      <alignment horizontal="right"/>
    </xf>
    <xf numFmtId="0" fontId="3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43" fontId="0" fillId="0" borderId="0" xfId="1" applyFont="1" applyBorder="1" applyAlignment="1">
      <alignment horizontal="right"/>
    </xf>
    <xf numFmtId="43" fontId="0" fillId="0" borderId="5" xfId="1" applyFont="1" applyBorder="1" applyAlignment="1">
      <alignment horizontal="right"/>
    </xf>
    <xf numFmtId="43" fontId="0" fillId="0" borderId="0" xfId="0" applyNumberFormat="1" applyAlignment="1">
      <alignment horizontal="right"/>
    </xf>
    <xf numFmtId="43" fontId="0" fillId="3" borderId="0" xfId="0" applyNumberFormat="1" applyFill="1" applyAlignment="1">
      <alignment horizontal="right"/>
    </xf>
    <xf numFmtId="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gandhi\Imperial%20College%20London\ICU%20Budget%20Holders%20-%20Budgets\Capital\Administration%20Template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gandhi\Imperial%20College%20London\ICU%20Budget%20Holders%20-%20Budgets\Capital\Minibuses%20Template%20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gandhi\Imperial%20College%20London\ICU%20Budget%20Holders%20-%20Budgets\Capital\Shop%20&amp;%20Online%20Template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gandhi\Imperial%20College%20London\ICU%20Budget%20Holders%20-%20Budgets\Capital\Shop%20Extra%20Template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gandhi\Imperial%20College%20London\ICU%20Budget%20Holders%20-%20Budgets\Capital\Student%20Activities%20Template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List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topLeftCell="D1" zoomScale="85" zoomScaleNormal="85" workbookViewId="0">
      <selection activeCell="M16" sqref="M16"/>
    </sheetView>
  </sheetViews>
  <sheetFormatPr defaultRowHeight="14.5" x14ac:dyDescent="0.35"/>
  <cols>
    <col min="1" max="1" width="20.1796875" style="22" customWidth="1"/>
    <col min="2" max="2" width="33.1796875" style="22" bestFit="1" customWidth="1"/>
    <col min="3" max="3" width="57.54296875" style="22" bestFit="1" customWidth="1"/>
    <col min="4" max="4" width="13.7265625" style="22" customWidth="1"/>
    <col min="5" max="5" width="25.26953125" style="22" bestFit="1" customWidth="1"/>
    <col min="6" max="7" width="14.54296875" style="26" customWidth="1"/>
    <col min="8" max="8" width="29.7265625" style="22" customWidth="1"/>
    <col min="9" max="9" width="19.81640625" style="22" bestFit="1" customWidth="1"/>
    <col min="10" max="10" width="15.1796875" customWidth="1"/>
    <col min="11" max="11" width="14.7265625" customWidth="1"/>
  </cols>
  <sheetData>
    <row r="1" spans="1:12" s="5" customFormat="1" x14ac:dyDescent="0.35">
      <c r="A1" s="29" t="s">
        <v>0</v>
      </c>
      <c r="B1" s="29" t="s">
        <v>1</v>
      </c>
      <c r="C1" s="30" t="s">
        <v>2</v>
      </c>
      <c r="D1" s="31" t="s">
        <v>3</v>
      </c>
      <c r="E1" s="29" t="s">
        <v>4</v>
      </c>
      <c r="F1" s="32" t="s">
        <v>5</v>
      </c>
      <c r="G1" s="33" t="s">
        <v>6</v>
      </c>
      <c r="H1" s="29" t="s">
        <v>7</v>
      </c>
      <c r="I1" s="29" t="s">
        <v>8</v>
      </c>
      <c r="J1" s="5" t="s">
        <v>64</v>
      </c>
    </row>
    <row r="2" spans="1:12" s="7" customFormat="1" x14ac:dyDescent="0.35">
      <c r="A2" s="17" t="s">
        <v>9</v>
      </c>
      <c r="B2" s="18" t="s">
        <v>10</v>
      </c>
      <c r="C2" s="18" t="s">
        <v>11</v>
      </c>
      <c r="D2" s="19">
        <v>43678</v>
      </c>
      <c r="E2" s="18" t="s">
        <v>12</v>
      </c>
      <c r="F2" s="23">
        <v>1525</v>
      </c>
      <c r="G2" s="23"/>
      <c r="H2" s="18" t="s">
        <v>13</v>
      </c>
      <c r="I2" s="18">
        <v>3</v>
      </c>
      <c r="J2" s="6" t="s">
        <v>62</v>
      </c>
    </row>
    <row r="3" spans="1:12" s="7" customFormat="1" x14ac:dyDescent="0.35">
      <c r="A3" s="17" t="s">
        <v>9</v>
      </c>
      <c r="B3" s="18" t="s">
        <v>14</v>
      </c>
      <c r="C3" s="18" t="s">
        <v>15</v>
      </c>
      <c r="D3" s="19">
        <v>43678</v>
      </c>
      <c r="E3" s="18" t="s">
        <v>16</v>
      </c>
      <c r="F3" s="23">
        <v>1510.6</v>
      </c>
      <c r="G3" s="23"/>
      <c r="H3" s="18" t="s">
        <v>13</v>
      </c>
      <c r="I3" s="18">
        <v>5</v>
      </c>
      <c r="J3" s="6" t="s">
        <v>63</v>
      </c>
    </row>
    <row r="4" spans="1:12" s="7" customFormat="1" x14ac:dyDescent="0.35">
      <c r="A4" s="17" t="s">
        <v>9</v>
      </c>
      <c r="B4" s="18" t="s">
        <v>17</v>
      </c>
      <c r="C4" s="18" t="s">
        <v>18</v>
      </c>
      <c r="D4" s="19">
        <v>43678</v>
      </c>
      <c r="E4" s="18" t="s">
        <v>19</v>
      </c>
      <c r="F4" s="23">
        <v>778</v>
      </c>
      <c r="G4" s="23"/>
      <c r="H4" s="18" t="s">
        <v>13</v>
      </c>
      <c r="I4" s="18">
        <v>3</v>
      </c>
      <c r="J4" s="6" t="s">
        <v>63</v>
      </c>
    </row>
    <row r="5" spans="1:12" s="7" customFormat="1" x14ac:dyDescent="0.35">
      <c r="A5" s="17" t="s">
        <v>9</v>
      </c>
      <c r="B5" s="18" t="s">
        <v>20</v>
      </c>
      <c r="C5" s="18" t="s">
        <v>21</v>
      </c>
      <c r="D5" s="19">
        <v>44012</v>
      </c>
      <c r="E5" s="18" t="s">
        <v>12</v>
      </c>
      <c r="F5" s="23">
        <v>2600</v>
      </c>
      <c r="G5" s="23"/>
      <c r="H5" s="18" t="s">
        <v>22</v>
      </c>
      <c r="I5" s="18">
        <v>3</v>
      </c>
      <c r="J5" s="6" t="s">
        <v>22</v>
      </c>
    </row>
    <row r="6" spans="1:12" s="7" customFormat="1" x14ac:dyDescent="0.35">
      <c r="A6" s="17" t="s">
        <v>9</v>
      </c>
      <c r="B6" s="18" t="s">
        <v>23</v>
      </c>
      <c r="C6" s="18" t="s">
        <v>24</v>
      </c>
      <c r="D6" s="19">
        <v>42013</v>
      </c>
      <c r="E6" s="18" t="s">
        <v>25</v>
      </c>
      <c r="F6" s="23">
        <v>5579.22</v>
      </c>
      <c r="G6" s="23"/>
      <c r="H6" s="18"/>
      <c r="I6" s="18">
        <v>5</v>
      </c>
      <c r="J6" s="6" t="s">
        <v>62</v>
      </c>
    </row>
    <row r="7" spans="1:12" s="7" customFormat="1" x14ac:dyDescent="0.35">
      <c r="A7" s="17" t="s">
        <v>9</v>
      </c>
      <c r="B7" s="18" t="s">
        <v>23</v>
      </c>
      <c r="C7" s="18" t="s">
        <v>26</v>
      </c>
      <c r="D7" s="19">
        <v>42016</v>
      </c>
      <c r="E7" s="18" t="s">
        <v>27</v>
      </c>
      <c r="F7" s="23">
        <v>890</v>
      </c>
      <c r="G7" s="23"/>
      <c r="H7" s="18"/>
      <c r="I7" s="18">
        <v>5</v>
      </c>
      <c r="J7" s="6" t="s">
        <v>62</v>
      </c>
    </row>
    <row r="8" spans="1:12" x14ac:dyDescent="0.35">
      <c r="A8" s="18" t="s">
        <v>28</v>
      </c>
      <c r="B8" s="18" t="s">
        <v>29</v>
      </c>
      <c r="C8" s="19" t="s">
        <v>30</v>
      </c>
      <c r="D8" s="21">
        <v>39692</v>
      </c>
      <c r="E8" s="18" t="s">
        <v>31</v>
      </c>
      <c r="F8" s="24"/>
      <c r="G8" s="25"/>
      <c r="H8" s="18"/>
      <c r="I8" s="18">
        <v>5</v>
      </c>
      <c r="J8" s="6" t="s">
        <v>62</v>
      </c>
      <c r="K8" s="24">
        <v>22196.44</v>
      </c>
      <c r="L8" t="s">
        <v>71</v>
      </c>
    </row>
    <row r="9" spans="1:12" x14ac:dyDescent="0.35">
      <c r="A9" s="18" t="s">
        <v>28</v>
      </c>
      <c r="B9" s="18" t="s">
        <v>32</v>
      </c>
      <c r="C9" s="19" t="s">
        <v>30</v>
      </c>
      <c r="D9" s="21">
        <v>39692</v>
      </c>
      <c r="E9" s="18" t="s">
        <v>31</v>
      </c>
      <c r="F9" s="24"/>
      <c r="G9" s="25"/>
      <c r="H9" s="18"/>
      <c r="I9" s="18">
        <v>5</v>
      </c>
      <c r="J9" s="6" t="s">
        <v>62</v>
      </c>
      <c r="K9" s="24">
        <v>22196.44</v>
      </c>
      <c r="L9" t="s">
        <v>71</v>
      </c>
    </row>
    <row r="10" spans="1:12" x14ac:dyDescent="0.35">
      <c r="A10" s="18" t="s">
        <v>28</v>
      </c>
      <c r="B10" s="18" t="s">
        <v>33</v>
      </c>
      <c r="C10" s="19" t="s">
        <v>30</v>
      </c>
      <c r="D10" s="21">
        <v>40112</v>
      </c>
      <c r="E10" s="18" t="s">
        <v>31</v>
      </c>
      <c r="F10" s="24"/>
      <c r="G10" s="25"/>
      <c r="H10" s="18"/>
      <c r="I10" s="18">
        <v>5</v>
      </c>
      <c r="J10" s="6" t="s">
        <v>62</v>
      </c>
      <c r="K10" s="24">
        <v>27826.39</v>
      </c>
      <c r="L10" t="s">
        <v>71</v>
      </c>
    </row>
    <row r="11" spans="1:12" x14ac:dyDescent="0.35">
      <c r="A11" s="18" t="s">
        <v>28</v>
      </c>
      <c r="B11" s="18" t="s">
        <v>34</v>
      </c>
      <c r="C11" s="18" t="s">
        <v>35</v>
      </c>
      <c r="D11" s="19">
        <v>43473</v>
      </c>
      <c r="E11" s="18"/>
      <c r="F11" s="23">
        <v>660</v>
      </c>
      <c r="G11" s="23"/>
      <c r="H11" s="18" t="s">
        <v>39</v>
      </c>
      <c r="I11" s="18">
        <v>5</v>
      </c>
      <c r="J11" s="6" t="s">
        <v>62</v>
      </c>
    </row>
    <row r="12" spans="1:12" x14ac:dyDescent="0.35">
      <c r="A12" s="18" t="s">
        <v>28</v>
      </c>
      <c r="B12" s="18" t="s">
        <v>36</v>
      </c>
      <c r="C12" s="18" t="s">
        <v>37</v>
      </c>
      <c r="D12" s="19">
        <v>43474</v>
      </c>
      <c r="E12" s="18" t="s">
        <v>38</v>
      </c>
      <c r="F12" s="23">
        <v>1300</v>
      </c>
      <c r="G12" s="23"/>
      <c r="H12" s="18" t="s">
        <v>13</v>
      </c>
      <c r="I12" s="18">
        <v>4</v>
      </c>
      <c r="J12" s="6" t="s">
        <v>63</v>
      </c>
    </row>
    <row r="13" spans="1:12" x14ac:dyDescent="0.35">
      <c r="A13" s="17" t="s">
        <v>40</v>
      </c>
      <c r="B13" s="18" t="s">
        <v>41</v>
      </c>
      <c r="C13" s="18" t="s">
        <v>42</v>
      </c>
      <c r="D13" s="19">
        <v>43473</v>
      </c>
      <c r="E13" s="18" t="s">
        <v>43</v>
      </c>
      <c r="F13" s="23">
        <v>600</v>
      </c>
      <c r="G13" s="23"/>
      <c r="H13" s="18" t="s">
        <v>22</v>
      </c>
      <c r="I13" s="18">
        <v>5</v>
      </c>
      <c r="J13" s="6" t="s">
        <v>22</v>
      </c>
    </row>
    <row r="14" spans="1:12" x14ac:dyDescent="0.35">
      <c r="A14" s="17" t="s">
        <v>40</v>
      </c>
      <c r="B14" s="18" t="s">
        <v>44</v>
      </c>
      <c r="C14" s="18" t="s">
        <v>45</v>
      </c>
      <c r="D14" s="19">
        <v>44013</v>
      </c>
      <c r="E14" s="18" t="s">
        <v>46</v>
      </c>
      <c r="F14" s="23"/>
      <c r="G14" s="23"/>
      <c r="H14" s="18" t="s">
        <v>47</v>
      </c>
      <c r="I14" s="18">
        <v>8</v>
      </c>
      <c r="J14" s="6" t="s">
        <v>63</v>
      </c>
      <c r="K14" s="45">
        <v>80000</v>
      </c>
      <c r="L14" t="s">
        <v>73</v>
      </c>
    </row>
    <row r="15" spans="1:12" x14ac:dyDescent="0.35">
      <c r="A15" s="17" t="s">
        <v>40</v>
      </c>
      <c r="B15" s="18" t="s">
        <v>41</v>
      </c>
      <c r="C15" s="18" t="s">
        <v>48</v>
      </c>
      <c r="D15" s="19">
        <v>43473</v>
      </c>
      <c r="E15" s="18" t="s">
        <v>49</v>
      </c>
      <c r="F15" s="23">
        <v>1500</v>
      </c>
      <c r="G15" s="23"/>
      <c r="H15" s="18" t="s">
        <v>22</v>
      </c>
      <c r="I15" s="18">
        <v>5</v>
      </c>
      <c r="J15" s="6" t="s">
        <v>22</v>
      </c>
    </row>
    <row r="16" spans="1:12" x14ac:dyDescent="0.35">
      <c r="A16" s="17" t="s">
        <v>50</v>
      </c>
      <c r="B16" s="18" t="s">
        <v>44</v>
      </c>
      <c r="C16" s="18" t="s">
        <v>51</v>
      </c>
      <c r="D16" s="19">
        <v>43473</v>
      </c>
      <c r="E16" s="18" t="s">
        <v>46</v>
      </c>
      <c r="F16" s="23">
        <v>8000</v>
      </c>
      <c r="G16" s="25"/>
      <c r="H16" s="20" t="s">
        <v>47</v>
      </c>
      <c r="I16" s="18">
        <v>5</v>
      </c>
      <c r="J16" s="6" t="s">
        <v>63</v>
      </c>
    </row>
    <row r="17" spans="1:10" x14ac:dyDescent="0.35">
      <c r="A17" s="17" t="s">
        <v>50</v>
      </c>
      <c r="B17" s="18" t="s">
        <v>52</v>
      </c>
      <c r="C17" s="18" t="s">
        <v>53</v>
      </c>
      <c r="D17" s="19">
        <v>43473</v>
      </c>
      <c r="E17" s="18" t="s">
        <v>54</v>
      </c>
      <c r="F17" s="23">
        <v>800</v>
      </c>
      <c r="G17" s="23"/>
      <c r="H17" s="18" t="s">
        <v>22</v>
      </c>
      <c r="I17" s="18">
        <v>5</v>
      </c>
      <c r="J17" s="6" t="s">
        <v>22</v>
      </c>
    </row>
    <row r="18" spans="1:10" x14ac:dyDescent="0.35">
      <c r="A18" s="17" t="s">
        <v>50</v>
      </c>
      <c r="B18" s="18" t="s">
        <v>55</v>
      </c>
      <c r="C18" s="18" t="s">
        <v>56</v>
      </c>
      <c r="D18" s="19">
        <v>43473</v>
      </c>
      <c r="E18" s="18" t="s">
        <v>57</v>
      </c>
      <c r="F18" s="23">
        <v>3000</v>
      </c>
      <c r="G18" s="23"/>
      <c r="H18" s="18" t="s">
        <v>47</v>
      </c>
      <c r="I18" s="18">
        <v>5</v>
      </c>
      <c r="J18" s="6" t="s">
        <v>63</v>
      </c>
    </row>
    <row r="19" spans="1:10" x14ac:dyDescent="0.35">
      <c r="A19" s="17" t="s">
        <v>65</v>
      </c>
      <c r="B19" s="18" t="s">
        <v>58</v>
      </c>
      <c r="C19" s="18" t="s">
        <v>59</v>
      </c>
      <c r="D19" s="19">
        <v>43475</v>
      </c>
      <c r="E19" s="18" t="s">
        <v>60</v>
      </c>
      <c r="F19" s="23">
        <v>1025.92</v>
      </c>
      <c r="G19" s="23"/>
      <c r="H19" s="18" t="s">
        <v>13</v>
      </c>
      <c r="I19" s="18">
        <v>5</v>
      </c>
      <c r="J19" s="6" t="s">
        <v>62</v>
      </c>
    </row>
    <row r="20" spans="1:10" x14ac:dyDescent="0.35">
      <c r="A20" s="17" t="s">
        <v>65</v>
      </c>
      <c r="B20" s="18" t="s">
        <v>58</v>
      </c>
      <c r="C20" s="18" t="s">
        <v>59</v>
      </c>
      <c r="D20" s="19">
        <v>43476</v>
      </c>
      <c r="E20" s="18" t="s">
        <v>60</v>
      </c>
      <c r="F20" s="23">
        <v>1025.92</v>
      </c>
      <c r="G20" s="23"/>
      <c r="H20" s="18" t="s">
        <v>13</v>
      </c>
      <c r="I20" s="18">
        <v>5</v>
      </c>
      <c r="J20" s="6" t="s">
        <v>62</v>
      </c>
    </row>
    <row r="21" spans="1:10" x14ac:dyDescent="0.35">
      <c r="A21" s="17" t="s">
        <v>65</v>
      </c>
      <c r="B21" s="18" t="s">
        <v>58</v>
      </c>
      <c r="C21" s="18" t="s">
        <v>59</v>
      </c>
      <c r="D21" s="19">
        <v>43477</v>
      </c>
      <c r="E21" s="18" t="s">
        <v>60</v>
      </c>
      <c r="F21" s="23">
        <v>1025.92</v>
      </c>
      <c r="G21" s="23"/>
      <c r="H21" s="18" t="s">
        <v>13</v>
      </c>
      <c r="I21" s="18">
        <v>5</v>
      </c>
      <c r="J21" s="6" t="s">
        <v>62</v>
      </c>
    </row>
    <row r="22" spans="1:10" x14ac:dyDescent="0.35">
      <c r="A22" s="17" t="s">
        <v>65</v>
      </c>
      <c r="B22" s="18" t="s">
        <v>58</v>
      </c>
      <c r="C22" s="18" t="s">
        <v>59</v>
      </c>
      <c r="D22" s="19">
        <v>43478</v>
      </c>
      <c r="E22" s="18" t="s">
        <v>60</v>
      </c>
      <c r="F22" s="23">
        <v>1025.92</v>
      </c>
      <c r="G22" s="23"/>
      <c r="H22" s="18" t="s">
        <v>13</v>
      </c>
      <c r="I22" s="18">
        <v>5</v>
      </c>
      <c r="J22" s="6" t="s">
        <v>62</v>
      </c>
    </row>
    <row r="23" spans="1:10" x14ac:dyDescent="0.35">
      <c r="A23" s="17" t="s">
        <v>65</v>
      </c>
      <c r="B23" s="18" t="s">
        <v>58</v>
      </c>
      <c r="C23" s="18" t="s">
        <v>59</v>
      </c>
      <c r="D23" s="19">
        <v>43479</v>
      </c>
      <c r="E23" s="18" t="s">
        <v>60</v>
      </c>
      <c r="F23" s="23">
        <v>1025.92</v>
      </c>
      <c r="G23" s="23"/>
      <c r="H23" s="18" t="s">
        <v>13</v>
      </c>
      <c r="I23" s="18">
        <v>5</v>
      </c>
      <c r="J23" s="6" t="s">
        <v>62</v>
      </c>
    </row>
    <row r="24" spans="1:10" x14ac:dyDescent="0.35">
      <c r="A24" s="17" t="s">
        <v>70</v>
      </c>
      <c r="B24" s="18" t="s">
        <v>66</v>
      </c>
      <c r="C24" s="18" t="s">
        <v>67</v>
      </c>
      <c r="D24" s="19">
        <v>43678</v>
      </c>
      <c r="E24" s="18"/>
      <c r="F24" s="23">
        <v>2024</v>
      </c>
      <c r="G24" s="23"/>
      <c r="H24" s="18"/>
      <c r="I24" s="18"/>
      <c r="J24" s="6" t="s">
        <v>62</v>
      </c>
    </row>
    <row r="25" spans="1:10" x14ac:dyDescent="0.35">
      <c r="A25" s="17" t="s">
        <v>70</v>
      </c>
      <c r="B25" s="18" t="s">
        <v>66</v>
      </c>
      <c r="C25" s="18" t="s">
        <v>68</v>
      </c>
      <c r="D25" s="19">
        <v>43678</v>
      </c>
      <c r="E25" s="18"/>
      <c r="F25" s="23">
        <v>1087</v>
      </c>
      <c r="G25" s="23"/>
      <c r="H25" s="18"/>
      <c r="I25" s="18"/>
      <c r="J25" s="6" t="s">
        <v>62</v>
      </c>
    </row>
    <row r="26" spans="1:10" x14ac:dyDescent="0.35">
      <c r="A26" s="17" t="s">
        <v>70</v>
      </c>
      <c r="B26" s="18" t="s">
        <v>66</v>
      </c>
      <c r="C26" s="18" t="s">
        <v>69</v>
      </c>
      <c r="D26" s="19">
        <v>43678</v>
      </c>
      <c r="E26" s="18"/>
      <c r="F26" s="23">
        <v>1312</v>
      </c>
      <c r="G26" s="23"/>
      <c r="H26" s="18"/>
      <c r="I26" s="18"/>
      <c r="J26" s="6" t="s">
        <v>62</v>
      </c>
    </row>
    <row r="27" spans="1:10" x14ac:dyDescent="0.35">
      <c r="A27" s="17" t="s">
        <v>70</v>
      </c>
      <c r="B27" s="18" t="s">
        <v>66</v>
      </c>
      <c r="C27" s="18" t="s">
        <v>69</v>
      </c>
      <c r="D27" s="19">
        <v>43678</v>
      </c>
      <c r="E27" s="18"/>
      <c r="F27" s="23">
        <v>1312</v>
      </c>
      <c r="G27" s="23"/>
      <c r="H27" s="18"/>
      <c r="I27" s="18"/>
      <c r="J27" s="6" t="s">
        <v>62</v>
      </c>
    </row>
    <row r="28" spans="1:10" x14ac:dyDescent="0.35">
      <c r="A28" s="34"/>
      <c r="B28" s="35"/>
      <c r="C28" s="35"/>
      <c r="D28" s="36"/>
      <c r="E28" s="35"/>
      <c r="F28" s="37"/>
      <c r="G28" s="37"/>
      <c r="H28" s="35"/>
      <c r="I28" s="35"/>
      <c r="J28" s="38"/>
    </row>
    <row r="30" spans="1:10" ht="15" thickBot="1" x14ac:dyDescent="0.4"/>
    <row r="31" spans="1:10" ht="15" thickBot="1" x14ac:dyDescent="0.4">
      <c r="F31" s="27">
        <f>SUM(F2:F27)</f>
        <v>39607.419999999991</v>
      </c>
      <c r="G31" s="27">
        <f>SUM(G2:G27)</f>
        <v>0</v>
      </c>
    </row>
    <row r="32" spans="1:10" ht="15" thickBot="1" x14ac:dyDescent="0.4"/>
    <row r="33" spans="5:7" ht="15" thickBot="1" x14ac:dyDescent="0.4">
      <c r="G33" s="28">
        <f>SUM(F31:G31)</f>
        <v>39607.419999999991</v>
      </c>
    </row>
    <row r="38" spans="5:7" x14ac:dyDescent="0.35">
      <c r="E38" s="39"/>
      <c r="F38" s="40"/>
    </row>
    <row r="39" spans="5:7" x14ac:dyDescent="0.35">
      <c r="E39" s="38" t="s">
        <v>22</v>
      </c>
      <c r="F39" s="41">
        <f>SUMIF($J$2:$J$27,$E39,$F$2:$F$27)</f>
        <v>5500</v>
      </c>
    </row>
    <row r="40" spans="5:7" x14ac:dyDescent="0.35">
      <c r="E40" s="38" t="s">
        <v>62</v>
      </c>
      <c r="F40" s="41">
        <f t="shared" ref="F40:F41" si="0">SUMIF($J$2:$J$27,$E40,$F$2:$F$27)</f>
        <v>19518.82</v>
      </c>
    </row>
    <row r="41" spans="5:7" x14ac:dyDescent="0.35">
      <c r="E41" s="38" t="s">
        <v>63</v>
      </c>
      <c r="F41" s="42">
        <f t="shared" si="0"/>
        <v>14588.6</v>
      </c>
    </row>
    <row r="42" spans="5:7" x14ac:dyDescent="0.35">
      <c r="F42" s="44">
        <f>SUM(F39:F41)</f>
        <v>39607.42</v>
      </c>
    </row>
    <row r="44" spans="5:7" x14ac:dyDescent="0.35">
      <c r="E44" s="22" t="s">
        <v>72</v>
      </c>
      <c r="F44" s="43">
        <f>F42-G33</f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8F623335-4AB7-40BB-87C0-30A993ACAA42}">
          <x14:formula1>
            <xm:f>'C:\Users\ngandhi\Imperial College London\ICU Budget Holders - Budgets\Capital\[Administration Template V1.xlsx]Lists'!#REF!</xm:f>
          </x14:formula1>
          <xm:sqref>H2:H5</xm:sqref>
        </x14:dataValidation>
        <x14:dataValidation type="list" showInputMessage="1" showErrorMessage="1" xr:uid="{DD5DC0D0-9132-451C-B79A-017C9C2D2C71}">
          <x14:formula1>
            <xm:f>'C:\Users\ngandhi\Imperial College London\ICU Budget Holders - Budgets\Capital\[Minibuses Template V1.xlsx]Lists'!#REF!</xm:f>
          </x14:formula1>
          <xm:sqref>H11:H12</xm:sqref>
        </x14:dataValidation>
        <x14:dataValidation type="list" showInputMessage="1" showErrorMessage="1" xr:uid="{D27C8B81-911A-4F23-98F2-EBF9C451FFEF}">
          <x14:formula1>
            <xm:f>'C:\Users\ngandhi\Imperial College London\ICU Budget Holders - Budgets\Capital\[Shop &amp; Online Template V1.xlsx]Lists'!#REF!</xm:f>
          </x14:formula1>
          <xm:sqref>H13:H15</xm:sqref>
        </x14:dataValidation>
        <x14:dataValidation type="list" showInputMessage="1" showErrorMessage="1" xr:uid="{93C740F4-6E5F-42DF-A821-B995819B0F85}">
          <x14:formula1>
            <xm:f>'C:\Users\ngandhi\Imperial College London\ICU Budget Holders - Budgets\Capital\[Shop Extra Template V1.xlsx]Lists'!#REF!</xm:f>
          </x14:formula1>
          <xm:sqref>H16:H18</xm:sqref>
        </x14:dataValidation>
        <x14:dataValidation type="list" showInputMessage="1" showErrorMessage="1" xr:uid="{00000000-0002-0000-0000-000004000000}">
          <x14:formula1>
            <xm:f>'C:\Users\ngandhi\Imperial College London\ICU Budget Holders - Budgets\Capital\[Student Activities Template V1.xlsx]Lists'!#REF!</xm:f>
          </x14:formula1>
          <xm:sqref>H19:H28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workbookViewId="0">
      <selection activeCell="B2" sqref="B2:I23"/>
    </sheetView>
  </sheetViews>
  <sheetFormatPr defaultRowHeight="14.5" x14ac:dyDescent="0.35"/>
  <cols>
    <col min="1" max="1" width="20.1796875" customWidth="1"/>
    <col min="2" max="2" width="33.1796875" bestFit="1" customWidth="1"/>
    <col min="3" max="3" width="45.26953125" bestFit="1" customWidth="1"/>
    <col min="4" max="4" width="13.7265625" customWidth="1"/>
    <col min="5" max="5" width="25.26953125" bestFit="1" customWidth="1"/>
    <col min="6" max="6" width="11.54296875" bestFit="1" customWidth="1"/>
    <col min="7" max="7" width="12.26953125" customWidth="1"/>
    <col min="8" max="8" width="29.7265625" customWidth="1"/>
    <col min="9" max="9" width="19.81640625" bestFit="1" customWidth="1"/>
    <col min="10" max="10" width="12.7265625" bestFit="1" customWidth="1"/>
  </cols>
  <sheetData>
    <row r="1" spans="1:10" s="5" customFormat="1" x14ac:dyDescent="0.35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4" t="s">
        <v>5</v>
      </c>
      <c r="G1" s="1" t="s">
        <v>6</v>
      </c>
      <c r="H1" s="1" t="s">
        <v>7</v>
      </c>
      <c r="I1" s="1" t="s">
        <v>8</v>
      </c>
    </row>
    <row r="2" spans="1:10" s="7" customFormat="1" x14ac:dyDescent="0.35">
      <c r="A2" s="6" t="s">
        <v>9</v>
      </c>
      <c r="B2" s="7" t="s">
        <v>10</v>
      </c>
      <c r="C2" s="8" t="s">
        <v>11</v>
      </c>
      <c r="D2" s="9">
        <v>43678</v>
      </c>
      <c r="E2" s="6" t="s">
        <v>12</v>
      </c>
      <c r="F2" s="10"/>
      <c r="G2" s="11">
        <v>1525</v>
      </c>
      <c r="H2" s="8" t="s">
        <v>13</v>
      </c>
      <c r="I2" s="8">
        <v>3</v>
      </c>
      <c r="J2" s="7" t="s">
        <v>63</v>
      </c>
    </row>
    <row r="3" spans="1:10" s="7" customFormat="1" x14ac:dyDescent="0.35">
      <c r="A3" s="6" t="s">
        <v>9</v>
      </c>
      <c r="B3" s="8" t="s">
        <v>14</v>
      </c>
      <c r="C3" s="8" t="s">
        <v>15</v>
      </c>
      <c r="D3" s="9">
        <v>43678</v>
      </c>
      <c r="E3" s="6" t="s">
        <v>16</v>
      </c>
      <c r="F3" s="10"/>
      <c r="G3" s="11">
        <v>1510.6</v>
      </c>
      <c r="H3" s="8" t="s">
        <v>13</v>
      </c>
      <c r="I3" s="8">
        <v>5</v>
      </c>
      <c r="J3" s="7" t="s">
        <v>63</v>
      </c>
    </row>
    <row r="4" spans="1:10" s="7" customFormat="1" x14ac:dyDescent="0.35">
      <c r="A4" s="6" t="s">
        <v>9</v>
      </c>
      <c r="B4" s="8" t="s">
        <v>17</v>
      </c>
      <c r="C4" s="8" t="s">
        <v>18</v>
      </c>
      <c r="D4" s="9">
        <v>43678</v>
      </c>
      <c r="E4" s="8" t="s">
        <v>19</v>
      </c>
      <c r="F4" s="10"/>
      <c r="G4" s="11">
        <v>778</v>
      </c>
      <c r="H4" s="8" t="s">
        <v>13</v>
      </c>
      <c r="I4" s="8">
        <v>3</v>
      </c>
      <c r="J4" s="7" t="s">
        <v>63</v>
      </c>
    </row>
    <row r="5" spans="1:10" s="7" customFormat="1" x14ac:dyDescent="0.35">
      <c r="A5" s="6" t="s">
        <v>9</v>
      </c>
      <c r="B5" s="8" t="s">
        <v>20</v>
      </c>
      <c r="C5" s="8" t="s">
        <v>21</v>
      </c>
      <c r="D5" s="9">
        <v>44012</v>
      </c>
      <c r="E5" s="8" t="s">
        <v>12</v>
      </c>
      <c r="F5" s="10"/>
      <c r="G5" s="11">
        <v>2600</v>
      </c>
      <c r="H5" s="8" t="s">
        <v>22</v>
      </c>
      <c r="I5" s="8">
        <v>3</v>
      </c>
      <c r="J5" s="7" t="s">
        <v>22</v>
      </c>
    </row>
    <row r="6" spans="1:10" s="7" customFormat="1" x14ac:dyDescent="0.35">
      <c r="A6" s="6" t="s">
        <v>9</v>
      </c>
      <c r="B6" s="8" t="s">
        <v>23</v>
      </c>
      <c r="C6" s="8" t="s">
        <v>24</v>
      </c>
      <c r="D6" s="9">
        <v>42013</v>
      </c>
      <c r="E6" s="8" t="s">
        <v>25</v>
      </c>
      <c r="F6" s="10">
        <v>5579.22</v>
      </c>
      <c r="G6" s="11"/>
      <c r="H6" s="8"/>
      <c r="I6" s="8">
        <v>5</v>
      </c>
      <c r="J6" s="7" t="s">
        <v>62</v>
      </c>
    </row>
    <row r="7" spans="1:10" s="7" customFormat="1" x14ac:dyDescent="0.35">
      <c r="A7" s="6" t="s">
        <v>9</v>
      </c>
      <c r="B7" s="8" t="s">
        <v>23</v>
      </c>
      <c r="C7" s="8" t="s">
        <v>26</v>
      </c>
      <c r="D7" s="9">
        <v>42016</v>
      </c>
      <c r="E7" s="8" t="s">
        <v>27</v>
      </c>
      <c r="F7" s="10">
        <v>890</v>
      </c>
      <c r="G7" s="11"/>
      <c r="H7" s="8"/>
      <c r="I7" s="8">
        <v>5</v>
      </c>
      <c r="J7" s="7" t="s">
        <v>62</v>
      </c>
    </row>
    <row r="8" spans="1:10" x14ac:dyDescent="0.35">
      <c r="A8" s="12" t="s">
        <v>28</v>
      </c>
      <c r="B8" s="12" t="s">
        <v>29</v>
      </c>
      <c r="C8" s="13" t="s">
        <v>30</v>
      </c>
      <c r="D8" s="14">
        <v>39692</v>
      </c>
      <c r="E8" s="12" t="s">
        <v>31</v>
      </c>
      <c r="F8" s="15">
        <v>22196.44</v>
      </c>
      <c r="G8" s="12"/>
      <c r="H8" s="12"/>
      <c r="I8" s="12">
        <v>5</v>
      </c>
      <c r="J8" s="7" t="s">
        <v>62</v>
      </c>
    </row>
    <row r="9" spans="1:10" x14ac:dyDescent="0.35">
      <c r="A9" s="12" t="s">
        <v>28</v>
      </c>
      <c r="B9" s="12" t="s">
        <v>32</v>
      </c>
      <c r="C9" s="13" t="s">
        <v>30</v>
      </c>
      <c r="D9" s="14">
        <v>39692</v>
      </c>
      <c r="E9" s="12" t="s">
        <v>31</v>
      </c>
      <c r="F9" s="15">
        <v>22196.44</v>
      </c>
      <c r="G9" s="12"/>
      <c r="H9" s="12"/>
      <c r="I9" s="12">
        <v>5</v>
      </c>
      <c r="J9" s="7" t="s">
        <v>62</v>
      </c>
    </row>
    <row r="10" spans="1:10" x14ac:dyDescent="0.35">
      <c r="A10" s="12" t="s">
        <v>28</v>
      </c>
      <c r="B10" s="12" t="s">
        <v>33</v>
      </c>
      <c r="C10" s="13" t="s">
        <v>30</v>
      </c>
      <c r="D10" s="14">
        <v>40112</v>
      </c>
      <c r="E10" s="12" t="s">
        <v>31</v>
      </c>
      <c r="F10" s="15">
        <v>27826.39</v>
      </c>
      <c r="G10" s="12"/>
      <c r="H10" s="12"/>
      <c r="I10" s="12">
        <v>5</v>
      </c>
      <c r="J10" s="7" t="s">
        <v>62</v>
      </c>
    </row>
    <row r="11" spans="1:10" x14ac:dyDescent="0.35">
      <c r="A11" s="12" t="s">
        <v>28</v>
      </c>
      <c r="B11" s="8" t="s">
        <v>34</v>
      </c>
      <c r="C11" s="8" t="s">
        <v>35</v>
      </c>
      <c r="D11" s="9">
        <v>43473</v>
      </c>
      <c r="E11" s="8"/>
      <c r="G11" s="10">
        <v>660</v>
      </c>
      <c r="H11" s="8" t="s">
        <v>39</v>
      </c>
      <c r="I11" s="8">
        <v>5</v>
      </c>
      <c r="J11" s="7" t="s">
        <v>63</v>
      </c>
    </row>
    <row r="12" spans="1:10" x14ac:dyDescent="0.35">
      <c r="A12" s="12" t="s">
        <v>28</v>
      </c>
      <c r="B12" s="8" t="s">
        <v>36</v>
      </c>
      <c r="C12" s="8" t="s">
        <v>37</v>
      </c>
      <c r="D12" s="9">
        <v>43474</v>
      </c>
      <c r="E12" s="8" t="s">
        <v>38</v>
      </c>
      <c r="G12" s="10">
        <v>1300</v>
      </c>
      <c r="H12" s="8" t="s">
        <v>13</v>
      </c>
      <c r="I12" s="8">
        <v>4</v>
      </c>
      <c r="J12" s="7" t="s">
        <v>63</v>
      </c>
    </row>
    <row r="13" spans="1:10" x14ac:dyDescent="0.35">
      <c r="A13" s="6" t="s">
        <v>40</v>
      </c>
      <c r="B13" s="8" t="s">
        <v>41</v>
      </c>
      <c r="C13" s="8" t="s">
        <v>42</v>
      </c>
      <c r="D13" s="9">
        <v>43473</v>
      </c>
      <c r="E13" s="8" t="s">
        <v>43</v>
      </c>
      <c r="F13" s="10">
        <v>600</v>
      </c>
      <c r="G13" s="11"/>
      <c r="H13" s="8" t="s">
        <v>22</v>
      </c>
      <c r="I13" s="8">
        <v>5</v>
      </c>
      <c r="J13" s="7" t="s">
        <v>22</v>
      </c>
    </row>
    <row r="14" spans="1:10" x14ac:dyDescent="0.35">
      <c r="A14" s="6" t="s">
        <v>40</v>
      </c>
      <c r="B14" s="8" t="s">
        <v>44</v>
      </c>
      <c r="C14" s="8" t="s">
        <v>45</v>
      </c>
      <c r="D14" s="9">
        <v>44013</v>
      </c>
      <c r="E14" s="8" t="s">
        <v>46</v>
      </c>
      <c r="F14" s="10">
        <v>80000</v>
      </c>
      <c r="G14" s="11"/>
      <c r="H14" s="8" t="s">
        <v>47</v>
      </c>
      <c r="I14" s="8">
        <v>8</v>
      </c>
      <c r="J14" s="7" t="s">
        <v>63</v>
      </c>
    </row>
    <row r="15" spans="1:10" x14ac:dyDescent="0.35">
      <c r="A15" s="6" t="s">
        <v>40</v>
      </c>
      <c r="B15" s="8" t="s">
        <v>41</v>
      </c>
      <c r="C15" s="8" t="s">
        <v>48</v>
      </c>
      <c r="D15" s="9">
        <v>43473</v>
      </c>
      <c r="E15" s="8" t="s">
        <v>49</v>
      </c>
      <c r="F15" s="10">
        <v>1500</v>
      </c>
      <c r="G15" s="11"/>
      <c r="H15" s="8" t="s">
        <v>22</v>
      </c>
      <c r="I15" s="8">
        <v>5</v>
      </c>
      <c r="J15" s="7" t="s">
        <v>22</v>
      </c>
    </row>
    <row r="16" spans="1:10" x14ac:dyDescent="0.35">
      <c r="A16" s="6" t="s">
        <v>50</v>
      </c>
      <c r="B16" s="8" t="s">
        <v>44</v>
      </c>
      <c r="C16" s="8" t="s">
        <v>51</v>
      </c>
      <c r="D16" s="9">
        <v>43473</v>
      </c>
      <c r="E16" s="8" t="s">
        <v>46</v>
      </c>
      <c r="F16" s="10">
        <v>8000</v>
      </c>
      <c r="G16" s="7"/>
      <c r="H16" s="11" t="s">
        <v>47</v>
      </c>
      <c r="I16" s="8">
        <v>5</v>
      </c>
      <c r="J16" s="7" t="s">
        <v>63</v>
      </c>
    </row>
    <row r="17" spans="1:10" x14ac:dyDescent="0.35">
      <c r="A17" s="6" t="s">
        <v>50</v>
      </c>
      <c r="B17" s="8" t="s">
        <v>52</v>
      </c>
      <c r="C17" s="8" t="s">
        <v>53</v>
      </c>
      <c r="D17" s="9">
        <v>43473</v>
      </c>
      <c r="E17" s="8" t="s">
        <v>54</v>
      </c>
      <c r="F17" s="10">
        <v>800</v>
      </c>
      <c r="G17" s="11"/>
      <c r="H17" s="8" t="s">
        <v>22</v>
      </c>
      <c r="I17" s="8">
        <v>5</v>
      </c>
      <c r="J17" s="7" t="s">
        <v>22</v>
      </c>
    </row>
    <row r="18" spans="1:10" x14ac:dyDescent="0.35">
      <c r="A18" s="6" t="s">
        <v>50</v>
      </c>
      <c r="B18" s="8" t="s">
        <v>55</v>
      </c>
      <c r="C18" s="8" t="s">
        <v>56</v>
      </c>
      <c r="D18" s="9">
        <v>43473</v>
      </c>
      <c r="E18" s="8" t="s">
        <v>57</v>
      </c>
      <c r="F18" s="10">
        <v>3000</v>
      </c>
      <c r="G18" s="11"/>
      <c r="H18" s="8" t="s">
        <v>47</v>
      </c>
      <c r="I18" s="8">
        <v>5</v>
      </c>
      <c r="J18" s="7" t="s">
        <v>63</v>
      </c>
    </row>
    <row r="19" spans="1:10" x14ac:dyDescent="0.35">
      <c r="A19" s="6" t="s">
        <v>61</v>
      </c>
      <c r="B19" s="8" t="s">
        <v>58</v>
      </c>
      <c r="C19" s="8" t="s">
        <v>59</v>
      </c>
      <c r="D19" s="9">
        <v>43475</v>
      </c>
      <c r="E19" s="8" t="s">
        <v>60</v>
      </c>
      <c r="F19" s="10">
        <v>1025.92</v>
      </c>
      <c r="G19" s="11"/>
      <c r="H19" s="8" t="s">
        <v>13</v>
      </c>
      <c r="I19" s="8">
        <v>5</v>
      </c>
      <c r="J19" s="7" t="s">
        <v>63</v>
      </c>
    </row>
    <row r="20" spans="1:10" x14ac:dyDescent="0.35">
      <c r="A20" s="6" t="s">
        <v>61</v>
      </c>
      <c r="B20" s="8" t="s">
        <v>58</v>
      </c>
      <c r="C20" s="8" t="s">
        <v>59</v>
      </c>
      <c r="D20" s="9">
        <v>43476</v>
      </c>
      <c r="E20" s="8" t="s">
        <v>60</v>
      </c>
      <c r="F20" s="10">
        <v>1025.92</v>
      </c>
      <c r="G20" s="11"/>
      <c r="H20" s="8" t="s">
        <v>13</v>
      </c>
      <c r="I20" s="8">
        <v>5</v>
      </c>
      <c r="J20" s="7" t="s">
        <v>63</v>
      </c>
    </row>
    <row r="21" spans="1:10" x14ac:dyDescent="0.35">
      <c r="A21" s="6" t="s">
        <v>61</v>
      </c>
      <c r="B21" s="8" t="s">
        <v>58</v>
      </c>
      <c r="C21" s="8" t="s">
        <v>59</v>
      </c>
      <c r="D21" s="9">
        <v>43477</v>
      </c>
      <c r="E21" s="8" t="s">
        <v>60</v>
      </c>
      <c r="F21" s="10">
        <v>1025.92</v>
      </c>
      <c r="G21" s="11"/>
      <c r="H21" s="8" t="s">
        <v>13</v>
      </c>
      <c r="I21" s="8">
        <v>5</v>
      </c>
      <c r="J21" s="7" t="s">
        <v>63</v>
      </c>
    </row>
    <row r="22" spans="1:10" x14ac:dyDescent="0.35">
      <c r="A22" s="6" t="s">
        <v>61</v>
      </c>
      <c r="B22" s="8" t="s">
        <v>58</v>
      </c>
      <c r="C22" s="8" t="s">
        <v>59</v>
      </c>
      <c r="D22" s="9">
        <v>43478</v>
      </c>
      <c r="E22" s="8" t="s">
        <v>60</v>
      </c>
      <c r="F22" s="10">
        <v>1025.92</v>
      </c>
      <c r="G22" s="11"/>
      <c r="H22" s="8" t="s">
        <v>13</v>
      </c>
      <c r="I22" s="8">
        <v>5</v>
      </c>
      <c r="J22" s="7" t="s">
        <v>63</v>
      </c>
    </row>
    <row r="23" spans="1:10" x14ac:dyDescent="0.35">
      <c r="A23" s="6" t="s">
        <v>61</v>
      </c>
      <c r="B23" s="8" t="s">
        <v>58</v>
      </c>
      <c r="C23" s="8" t="s">
        <v>59</v>
      </c>
      <c r="D23" s="9">
        <v>43479</v>
      </c>
      <c r="E23" s="8" t="s">
        <v>60</v>
      </c>
      <c r="F23" s="10">
        <v>1025.92</v>
      </c>
      <c r="G23" s="11"/>
      <c r="H23" s="8" t="s">
        <v>13</v>
      </c>
      <c r="I23" s="8">
        <v>5</v>
      </c>
      <c r="J23" s="7" t="s">
        <v>63</v>
      </c>
    </row>
    <row r="26" spans="1:10" x14ac:dyDescent="0.35">
      <c r="F26" s="16">
        <f>SUM(F2:F23)</f>
        <v>177718.09000000005</v>
      </c>
      <c r="G26" s="16">
        <f>SUM(G2:G23)</f>
        <v>8373.6</v>
      </c>
    </row>
    <row r="28" spans="1:10" x14ac:dyDescent="0.35">
      <c r="G28" s="16">
        <f>SUM(F26:G26)</f>
        <v>186091.69000000006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00000000-0002-0000-0100-000000000000}">
          <x14:formula1>
            <xm:f>'C:\Users\ngandhi\Imperial College London\ICU Budget Holders - Budgets\Capital\[Student Activities Template V1.xlsx]Lists'!#REF!</xm:f>
          </x14:formula1>
          <xm:sqref>H19:H23</xm:sqref>
        </x14:dataValidation>
        <x14:dataValidation type="list" showInputMessage="1" showErrorMessage="1" xr:uid="{00000000-0002-0000-0100-000001000000}">
          <x14:formula1>
            <xm:f>'C:\Users\ngandhi\Imperial College London\ICU Budget Holders - Budgets\Capital\[Shop Extra Template V1.xlsx]Lists'!#REF!</xm:f>
          </x14:formula1>
          <xm:sqref>H16:H18</xm:sqref>
        </x14:dataValidation>
        <x14:dataValidation type="list" showInputMessage="1" showErrorMessage="1" xr:uid="{00000000-0002-0000-0100-000002000000}">
          <x14:formula1>
            <xm:f>'C:\Users\ngandhi\Imperial College London\ICU Budget Holders - Budgets\Capital\[Shop &amp; Online Template V1.xlsx]Lists'!#REF!</xm:f>
          </x14:formula1>
          <xm:sqref>H13:H15</xm:sqref>
        </x14:dataValidation>
        <x14:dataValidation type="list" showInputMessage="1" showErrorMessage="1" xr:uid="{00000000-0002-0000-0100-000003000000}">
          <x14:formula1>
            <xm:f>'C:\Users\ngandhi\Imperial College London\ICU Budget Holders - Budgets\Capital\[Minibuses Template V1.xlsx]Lists'!#REF!</xm:f>
          </x14:formula1>
          <xm:sqref>H11:H12</xm:sqref>
        </x14:dataValidation>
        <x14:dataValidation type="list" showInputMessage="1" showErrorMessage="1" xr:uid="{00000000-0002-0000-0100-000004000000}">
          <x14:formula1>
            <xm:f>'C:\Users\ngandhi\Imperial College London\ICU Budget Holders - Budgets\Capital\[Administration Template V1.xlsx]Lists'!#REF!</xm:f>
          </x14:formula1>
          <xm:sqref>H2:H5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5427089BE2EC43B5C68DD5A31F1834" ma:contentTypeVersion="2" ma:contentTypeDescription="Create a new document." ma:contentTypeScope="" ma:versionID="891652c9c7c4853e4e5cfc860fb96f75">
  <xsd:schema xmlns:xsd="http://www.w3.org/2001/XMLSchema" xmlns:xs="http://www.w3.org/2001/XMLSchema" xmlns:p="http://schemas.microsoft.com/office/2006/metadata/properties" xmlns:ns2="fc71e851-029c-4432-82bb-3ff89f62f0df" targetNamespace="http://schemas.microsoft.com/office/2006/metadata/properties" ma:root="true" ma:fieldsID="523bad91fd8731755997b7b4b4f55548" ns2:_="">
    <xsd:import namespace="fc71e851-029c-4432-82bb-3ff89f62f0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1e851-029c-4432-82bb-3ff89f62f0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4B85A3-84C9-446C-80C0-A854D2E822B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c65d152a-68c5-427e-a9d9-a9b85e547922"/>
    <ds:schemaRef ds:uri="http://schemas.microsoft.com/office/2006/documentManagement/types"/>
    <ds:schemaRef ds:uri="2d73d6a4-060f-4597-8049-d785cb3b32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552B787-5222-4758-AC52-2BA4D461B4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FB7EA0-F351-4237-AB46-282FD1D2F4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>Imperial College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Gandhi, Neha</dc:creator>
  <cp:lastModifiedBy>Martin, Malcolm J</cp:lastModifiedBy>
  <dcterms:created xsi:type="dcterms:W3CDTF">2019-06-07T15:40:29Z</dcterms:created>
  <dcterms:modified xsi:type="dcterms:W3CDTF">2019-06-13T13:58:00Z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0x010100D95427089BE2EC43B5C68DD5A31F1834</vt:lpwstr>
  </property>
</Properties>
</file>